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8955" yWindow="120" windowWidth="9345" windowHeight="11610"/>
  </bookViews>
  <sheets>
    <sheet name="2017 WYNIK" sheetId="4" r:id="rId1"/>
    <sheet name="2017 wynik powiatami" sheetId="63" r:id="rId2"/>
    <sheet name="2017 wynik rodzajami gmin" sheetId="59" r:id="rId3"/>
    <sheet name="2017 wynik subregionami" sheetId="60" r:id="rId4"/>
    <sheet name="2017 wynik grupami ludności" sheetId="62" r:id="rId5"/>
  </sheets>
  <definedNames>
    <definedName name="_xlnm._FilterDatabase" localSheetId="0" hidden="1">'2017 WYNIK'!$A$1:$AC$181</definedName>
    <definedName name="_xlnm._FilterDatabase" localSheetId="4" hidden="1">'2017 wynik grupami ludności'!$A$1:$AF$181</definedName>
    <definedName name="_xlnm._FilterDatabase" localSheetId="1" hidden="1">'2017 wynik powiatami'!$A$1:$AE$181</definedName>
    <definedName name="_xlnm._FilterDatabase" localSheetId="2" hidden="1">'2017 wynik rodzajami gmin'!$A$1:$AE$184</definedName>
    <definedName name="_xlnm._FilterDatabase" localSheetId="3" hidden="1">'2017 wynik subregionami'!$A$1:$AE$181</definedName>
  </definedNames>
  <calcPr calcId="125725"/>
</workbook>
</file>

<file path=xl/calcChain.xml><?xml version="1.0" encoding="utf-8"?>
<calcChain xmlns="http://schemas.openxmlformats.org/spreadsheetml/2006/main">
  <c r="AE180" i="60"/>
  <c r="AE181"/>
  <c r="AE57"/>
  <c r="AE48"/>
  <c r="AE56"/>
  <c r="AE79"/>
  <c r="AE51"/>
  <c r="AE54"/>
  <c r="AE3"/>
  <c r="AE134"/>
  <c r="AE77"/>
  <c r="AE49"/>
  <c r="AE44"/>
  <c r="AE82"/>
  <c r="AE74"/>
  <c r="AE50"/>
  <c r="AE52"/>
  <c r="AE75"/>
  <c r="AE46"/>
  <c r="AE47"/>
  <c r="AE83"/>
  <c r="AE43"/>
  <c r="AE4"/>
  <c r="AE45"/>
  <c r="AE85"/>
  <c r="AE177"/>
  <c r="AE179"/>
  <c r="AE41"/>
  <c r="AE178"/>
  <c r="AE10"/>
  <c r="AE7"/>
  <c r="AE71"/>
  <c r="AE42"/>
  <c r="AE131"/>
  <c r="AE78"/>
  <c r="AE5"/>
  <c r="AE9"/>
  <c r="AE6"/>
  <c r="AE135"/>
  <c r="AE53"/>
  <c r="AE70"/>
  <c r="AE11"/>
  <c r="AE80"/>
  <c r="AE8"/>
  <c r="AE132"/>
  <c r="AE84"/>
  <c r="AE73"/>
  <c r="AE133"/>
  <c r="AE136"/>
  <c r="AE72"/>
  <c r="AE81"/>
  <c r="AE76"/>
  <c r="AE122"/>
  <c r="AE130"/>
  <c r="AE175"/>
  <c r="AE121"/>
  <c r="AE118"/>
  <c r="AE127"/>
  <c r="AE123"/>
  <c r="AE117"/>
  <c r="AE116"/>
  <c r="AE167"/>
  <c r="AE23"/>
  <c r="AE169"/>
  <c r="AE176"/>
  <c r="AE124"/>
  <c r="AE119"/>
  <c r="AE21"/>
  <c r="AE125"/>
  <c r="AE171"/>
  <c r="AE168"/>
  <c r="AE173"/>
  <c r="AE19"/>
  <c r="AE126"/>
  <c r="AE174"/>
  <c r="AE20"/>
  <c r="AE129"/>
  <c r="AE128"/>
  <c r="AE22"/>
  <c r="AE172"/>
  <c r="AE170"/>
  <c r="AE120"/>
  <c r="AE162"/>
  <c r="AE138"/>
  <c r="AE102"/>
  <c r="AE164"/>
  <c r="AE142"/>
  <c r="AE105"/>
  <c r="AE137"/>
  <c r="AE165"/>
  <c r="AE106"/>
  <c r="AE110"/>
  <c r="AE144"/>
  <c r="AE139"/>
  <c r="AE111"/>
  <c r="AE141"/>
  <c r="AE109"/>
  <c r="AE113"/>
  <c r="AE143"/>
  <c r="AE145"/>
  <c r="AE140"/>
  <c r="AE103"/>
  <c r="AE107"/>
  <c r="AE104"/>
  <c r="AE112"/>
  <c r="AE115"/>
  <c r="AE166"/>
  <c r="AE114"/>
  <c r="AE163"/>
  <c r="AE108"/>
  <c r="AE58"/>
  <c r="AE87"/>
  <c r="AE59"/>
  <c r="AE92"/>
  <c r="AE101"/>
  <c r="AE31"/>
  <c r="AE96"/>
  <c r="AE38"/>
  <c r="AE99"/>
  <c r="AE62"/>
  <c r="AE89"/>
  <c r="AE69"/>
  <c r="AE39"/>
  <c r="AE98"/>
  <c r="AE60"/>
  <c r="AE34"/>
  <c r="AE40"/>
  <c r="AE32"/>
  <c r="AE91"/>
  <c r="AE95"/>
  <c r="AE94"/>
  <c r="AE90"/>
  <c r="AE36"/>
  <c r="AE65"/>
  <c r="AE66"/>
  <c r="AE68"/>
  <c r="AE61"/>
  <c r="AE33"/>
  <c r="AE35"/>
  <c r="AE88"/>
  <c r="AE93"/>
  <c r="AE63"/>
  <c r="AE97"/>
  <c r="AE37"/>
  <c r="AE86"/>
  <c r="AE64"/>
  <c r="AE67"/>
  <c r="AE100"/>
  <c r="AE30"/>
  <c r="AE150"/>
  <c r="AE25"/>
  <c r="AE159"/>
  <c r="AE154"/>
  <c r="AE28"/>
  <c r="AE148"/>
  <c r="AE153"/>
  <c r="AE13"/>
  <c r="AE160"/>
  <c r="AE17"/>
  <c r="AE15"/>
  <c r="AE18"/>
  <c r="AE158"/>
  <c r="AE14"/>
  <c r="AE149"/>
  <c r="AE146"/>
  <c r="AE147"/>
  <c r="AE12"/>
  <c r="AE155"/>
  <c r="AE16"/>
  <c r="AE151"/>
  <c r="AE161"/>
  <c r="AE156"/>
  <c r="AE157"/>
  <c r="AE152"/>
  <c r="AE27"/>
  <c r="AE26"/>
  <c r="AE24"/>
  <c r="AE29"/>
  <c r="AE55"/>
  <c r="AE4" i="59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3"/>
</calcChain>
</file>

<file path=xl/sharedStrings.xml><?xml version="1.0" encoding="utf-8"?>
<sst xmlns="http://schemas.openxmlformats.org/spreadsheetml/2006/main" count="4867" uniqueCount="596">
  <si>
    <t>Jednostka terytorialna</t>
  </si>
  <si>
    <t>Wskaźnik zagregowany</t>
  </si>
  <si>
    <t>Lokata</t>
  </si>
  <si>
    <t>osób</t>
  </si>
  <si>
    <t>zł</t>
  </si>
  <si>
    <t>%</t>
  </si>
  <si>
    <t>Bochnia (1)</t>
  </si>
  <si>
    <t>Bochnia (2)</t>
  </si>
  <si>
    <t>Drwinia (2)</t>
  </si>
  <si>
    <t>Lipnica Murowana (2)</t>
  </si>
  <si>
    <t>Łapanów (2)</t>
  </si>
  <si>
    <t>Nowy Wiśnicz (3)</t>
  </si>
  <si>
    <t>Rzezawa (2)</t>
  </si>
  <si>
    <t>Trzciana (2)</t>
  </si>
  <si>
    <t>Żegocina (2)</t>
  </si>
  <si>
    <t>Czernichów (2)</t>
  </si>
  <si>
    <t>Igołomia-Wawrzeńczyce (2)</t>
  </si>
  <si>
    <t>Iwanowice (2)</t>
  </si>
  <si>
    <t>Jerzmanowice-Przeginia (2)</t>
  </si>
  <si>
    <t>Kocmyrzów-Luborzyca (2)</t>
  </si>
  <si>
    <t>Krzeszowice (3)</t>
  </si>
  <si>
    <t>Liszki (2)</t>
  </si>
  <si>
    <t>Michałowice (2)</t>
  </si>
  <si>
    <t>Mogilany (2)</t>
  </si>
  <si>
    <t>Skała (3)</t>
  </si>
  <si>
    <t>Skawina (3)</t>
  </si>
  <si>
    <t>Słomniki (3)</t>
  </si>
  <si>
    <t>Sułoszowa (2)</t>
  </si>
  <si>
    <t>Wielka Wieś (2)</t>
  </si>
  <si>
    <t>Zabierzów (2)</t>
  </si>
  <si>
    <t>Zielonki (2)</t>
  </si>
  <si>
    <t>Charsznica (2)</t>
  </si>
  <si>
    <t>Gołcza (2)</t>
  </si>
  <si>
    <t>Kozłów (2)</t>
  </si>
  <si>
    <t>Książ Wielki (2)</t>
  </si>
  <si>
    <t>Miechów (3)</t>
  </si>
  <si>
    <t>Racławice (2)</t>
  </si>
  <si>
    <t>Słaboszów (2)</t>
  </si>
  <si>
    <t>Dobczyce (3)</t>
  </si>
  <si>
    <t>Lubień (2)</t>
  </si>
  <si>
    <t>Myślenice (3)</t>
  </si>
  <si>
    <t>Pcim (2)</t>
  </si>
  <si>
    <t>Raciechowice (2)</t>
  </si>
  <si>
    <t>Siepraw (2)</t>
  </si>
  <si>
    <t>Sułkowice (3)</t>
  </si>
  <si>
    <t>Tokarnia (2)</t>
  </si>
  <si>
    <t>Wiśniowa (2)</t>
  </si>
  <si>
    <t>Koniusza (2)</t>
  </si>
  <si>
    <t>Koszyce (2)</t>
  </si>
  <si>
    <t>Pałecznica (2)</t>
  </si>
  <si>
    <t>Proszowice (3)</t>
  </si>
  <si>
    <t>Radziemice (2)</t>
  </si>
  <si>
    <t>Biskupice (2)</t>
  </si>
  <si>
    <t>Gdów (2)</t>
  </si>
  <si>
    <t>Kłaj (2)</t>
  </si>
  <si>
    <t>Niepołomice (3)</t>
  </si>
  <si>
    <t>Wieliczka (3)</t>
  </si>
  <si>
    <t>Gorlice (1)</t>
  </si>
  <si>
    <t>Biecz (3)</t>
  </si>
  <si>
    <t>Gorlice (2)</t>
  </si>
  <si>
    <t>Lipinki (2)</t>
  </si>
  <si>
    <t>Łużna (2)</t>
  </si>
  <si>
    <t>Moszczenica (2)</t>
  </si>
  <si>
    <t>Ropa (2)</t>
  </si>
  <si>
    <t>Sękowa (2)</t>
  </si>
  <si>
    <t>Uście Gorlickie (2)</t>
  </si>
  <si>
    <t>Limanowa (1)</t>
  </si>
  <si>
    <t>Mszana Dolna (1)</t>
  </si>
  <si>
    <t>Dobra (2)</t>
  </si>
  <si>
    <t>Jodłownik (2)</t>
  </si>
  <si>
    <t>Kamienica (2)</t>
  </si>
  <si>
    <t>Laskowa (2)</t>
  </si>
  <si>
    <t>Limanowa (2)</t>
  </si>
  <si>
    <t>Łukowica (2)</t>
  </si>
  <si>
    <t>Mszana Dolna (2)</t>
  </si>
  <si>
    <t>Niedźwiedź (2)</t>
  </si>
  <si>
    <t>Tymbark (2)</t>
  </si>
  <si>
    <t>Grybów (1)</t>
  </si>
  <si>
    <t>Chełmiec (2)</t>
  </si>
  <si>
    <t>Gródek nad Dunajcem (2)</t>
  </si>
  <si>
    <t>Grybów (2)</t>
  </si>
  <si>
    <t>Kamionka Wielka (2)</t>
  </si>
  <si>
    <t>Korzenna (2)</t>
  </si>
  <si>
    <t>Łabowa (2)</t>
  </si>
  <si>
    <t>Łącko (2)</t>
  </si>
  <si>
    <t>Łososina Dolna (2)</t>
  </si>
  <si>
    <t>Muszyna (3)</t>
  </si>
  <si>
    <t>Nawojowa (2)</t>
  </si>
  <si>
    <t>Podegrodzie (2)</t>
  </si>
  <si>
    <t>Rytro (2)</t>
  </si>
  <si>
    <t>Stary Sącz (3)</t>
  </si>
  <si>
    <t>Nowy Targ (1)</t>
  </si>
  <si>
    <t>Czarny Dunajec (2)</t>
  </si>
  <si>
    <t>Czorsztyn (2)</t>
  </si>
  <si>
    <t>Jabłonka (2)</t>
  </si>
  <si>
    <t>Krościenko nad Dunajcem (2)</t>
  </si>
  <si>
    <t>Lipnica Wielka (2)</t>
  </si>
  <si>
    <t>Łapsze Niżne (2)</t>
  </si>
  <si>
    <t>Nowy Targ (2)</t>
  </si>
  <si>
    <t>Ochotnica Dolna (2)</t>
  </si>
  <si>
    <t>Raba Wyżna (2)</t>
  </si>
  <si>
    <t>Szaflary (2)</t>
  </si>
  <si>
    <t>Zakopane (1)</t>
  </si>
  <si>
    <t>Biały Dunajec (2)</t>
  </si>
  <si>
    <t>Bukowina Tatrzańska (2)</t>
  </si>
  <si>
    <t>Kościelisko (2)</t>
  </si>
  <si>
    <t>Poronin (2)</t>
  </si>
  <si>
    <t>Alwernia (3)</t>
  </si>
  <si>
    <t>Babice (2)</t>
  </si>
  <si>
    <t>Chrzanów (3)</t>
  </si>
  <si>
    <t>Libiąż (3)</t>
  </si>
  <si>
    <t>Trzebinia (3)</t>
  </si>
  <si>
    <t>Bukowno (1)</t>
  </si>
  <si>
    <t>Bolesław (2)</t>
  </si>
  <si>
    <t>Klucze (2)</t>
  </si>
  <si>
    <t>Olkusz (3)</t>
  </si>
  <si>
    <t>Trzyciąż (2)</t>
  </si>
  <si>
    <t>Wolbrom (3)</t>
  </si>
  <si>
    <t>Oświęcim (1)</t>
  </si>
  <si>
    <t>Brzeszcze (3)</t>
  </si>
  <si>
    <t>Chełmek (3)</t>
  </si>
  <si>
    <t>Kęty (3)</t>
  </si>
  <si>
    <t>Osiek (2)</t>
  </si>
  <si>
    <t>Oświęcim (2)</t>
  </si>
  <si>
    <t>Polanka Wielka (2)</t>
  </si>
  <si>
    <t>Przeciszów (2)</t>
  </si>
  <si>
    <t>Zator (3)</t>
  </si>
  <si>
    <t>Jordanów (1)</t>
  </si>
  <si>
    <t>Sucha Beskidzka (1)</t>
  </si>
  <si>
    <t>Budzów (2)</t>
  </si>
  <si>
    <t>Bystra-Sidzina (2)</t>
  </si>
  <si>
    <t>Jordanów (2)</t>
  </si>
  <si>
    <t>Maków Podhalański (3)</t>
  </si>
  <si>
    <t>Stryszawa (2)</t>
  </si>
  <si>
    <t>Zawoja (2)</t>
  </si>
  <si>
    <t>Zembrzyce (2)</t>
  </si>
  <si>
    <t>Andrychów (3)</t>
  </si>
  <si>
    <t>Brzeźnica (2)</t>
  </si>
  <si>
    <t>Kalwaria Zebrzydowska (3)</t>
  </si>
  <si>
    <t>Lanckorona (2)</t>
  </si>
  <si>
    <t>Mucharz (2)</t>
  </si>
  <si>
    <t>Spytkowice (2)</t>
  </si>
  <si>
    <t>Stryszów (2)</t>
  </si>
  <si>
    <t>Tomice (2)</t>
  </si>
  <si>
    <t>Wadowice (3)</t>
  </si>
  <si>
    <t>Wieprz (2)</t>
  </si>
  <si>
    <t>Borzęcin (2)</t>
  </si>
  <si>
    <t>Brzesko (3)</t>
  </si>
  <si>
    <t>Dębno (2)</t>
  </si>
  <si>
    <t>Gnojnik (2)</t>
  </si>
  <si>
    <t>Iwkowa (2)</t>
  </si>
  <si>
    <t>Szczurowa (2)</t>
  </si>
  <si>
    <t>Dąbrowa Tarnowska (3)</t>
  </si>
  <si>
    <t>Gręboszów (2)</t>
  </si>
  <si>
    <t>Mędrzechów (2)</t>
  </si>
  <si>
    <t>Olesno (2)</t>
  </si>
  <si>
    <t>Radgoszcz (2)</t>
  </si>
  <si>
    <t>Gromnik (2)</t>
  </si>
  <si>
    <t>Lisia Góra (2)</t>
  </si>
  <si>
    <t>Pleśna (2)</t>
  </si>
  <si>
    <t>Rzepiennik Strzyżewski (2)</t>
  </si>
  <si>
    <t>Skrzyszów (2)</t>
  </si>
  <si>
    <t>Tarnów (2)</t>
  </si>
  <si>
    <t>Tuchów (3)</t>
  </si>
  <si>
    <t>Wierzchosławice (2)</t>
  </si>
  <si>
    <t>Wietrzychowice (2)</t>
  </si>
  <si>
    <t>Żabno (3)</t>
  </si>
  <si>
    <t>Świątniki Górne (3)</t>
  </si>
  <si>
    <t>Nowe Brzesko (3)</t>
  </si>
  <si>
    <t>Bobowa (3)</t>
  </si>
  <si>
    <t>Słopnice (2)</t>
  </si>
  <si>
    <t>Krynica-Zdrój (3)</t>
  </si>
  <si>
    <t>Piwniczna-Zdrój (3)</t>
  </si>
  <si>
    <t>Szczawnica (3)</t>
  </si>
  <si>
    <t>Rabka-Zdrój (3)</t>
  </si>
  <si>
    <t>Czchów (3)</t>
  </si>
  <si>
    <t>Szczucin (3)</t>
  </si>
  <si>
    <t>Ciężkowice (3)</t>
  </si>
  <si>
    <t>Radłów (3)</t>
  </si>
  <si>
    <t>Ryglice (3)</t>
  </si>
  <si>
    <t>Wojnicz (3)</t>
  </si>
  <si>
    <t>Zakliczyn (3)</t>
  </si>
  <si>
    <t>Szerzyny (2)</t>
  </si>
  <si>
    <t>Saldo migracji na 1000 ludności</t>
  </si>
  <si>
    <t xml:space="preserve">Udział środków przekazanych organizacjom pozarządowym i innym podmiotom prowadzącym działalność pożytku publicznego w wydatkach ogółem gminy </t>
  </si>
  <si>
    <t>Liczba podmiotów gospodarczych zarejestrowanych w REGON na 1000 ludności</t>
  </si>
  <si>
    <t>1217052</t>
  </si>
  <si>
    <t>1217042</t>
  </si>
  <si>
    <t>1217032</t>
  </si>
  <si>
    <t>1217022</t>
  </si>
  <si>
    <t>1217011</t>
  </si>
  <si>
    <t>1215092</t>
  </si>
  <si>
    <t>1215082</t>
  </si>
  <si>
    <t>1215072</t>
  </si>
  <si>
    <t>1215063</t>
  </si>
  <si>
    <t>1215052</t>
  </si>
  <si>
    <t>1215042</t>
  </si>
  <si>
    <t>1215032</t>
  </si>
  <si>
    <t>1215021</t>
  </si>
  <si>
    <t>1215011</t>
  </si>
  <si>
    <t>1211142</t>
  </si>
  <si>
    <t>1211132</t>
  </si>
  <si>
    <t>1211123</t>
  </si>
  <si>
    <t>1211112</t>
  </si>
  <si>
    <t>1211102</t>
  </si>
  <si>
    <t>1211092</t>
  </si>
  <si>
    <t>1211082</t>
  </si>
  <si>
    <t>1211072</t>
  </si>
  <si>
    <t>1211062</t>
  </si>
  <si>
    <t>1211052</t>
  </si>
  <si>
    <t>1211042</t>
  </si>
  <si>
    <t>1211032</t>
  </si>
  <si>
    <t>1211023</t>
  </si>
  <si>
    <t>1211011</t>
  </si>
  <si>
    <t>1216162</t>
  </si>
  <si>
    <t>1216153</t>
  </si>
  <si>
    <t>1216143</t>
  </si>
  <si>
    <t>1216133</t>
  </si>
  <si>
    <t>1216122</t>
  </si>
  <si>
    <t>1216112</t>
  </si>
  <si>
    <t>1216103</t>
  </si>
  <si>
    <t>1216092</t>
  </si>
  <si>
    <t>1216082</t>
  </si>
  <si>
    <t>1216072</t>
  </si>
  <si>
    <t>1216063</t>
  </si>
  <si>
    <t>1216053</t>
  </si>
  <si>
    <t>1216042</t>
  </si>
  <si>
    <t>1216032</t>
  </si>
  <si>
    <t>1216022</t>
  </si>
  <si>
    <t>1216013</t>
  </si>
  <si>
    <t>1204073</t>
  </si>
  <si>
    <t>1204062</t>
  </si>
  <si>
    <t>1204052</t>
  </si>
  <si>
    <t>1204042</t>
  </si>
  <si>
    <t>1204032</t>
  </si>
  <si>
    <t>1204023</t>
  </si>
  <si>
    <t>1204012</t>
  </si>
  <si>
    <t>1202072</t>
  </si>
  <si>
    <t>1202062</t>
  </si>
  <si>
    <t>1202052</t>
  </si>
  <si>
    <t>1202042</t>
  </si>
  <si>
    <t>1202033</t>
  </si>
  <si>
    <t>1202023</t>
  </si>
  <si>
    <t>1202012</t>
  </si>
  <si>
    <t>1218102</t>
  </si>
  <si>
    <t>1218093</t>
  </si>
  <si>
    <t>1218082</t>
  </si>
  <si>
    <t>1218072</t>
  </si>
  <si>
    <t>1218062</t>
  </si>
  <si>
    <t>1218052</t>
  </si>
  <si>
    <t>1218042</t>
  </si>
  <si>
    <t>1218033</t>
  </si>
  <si>
    <t>1218022</t>
  </si>
  <si>
    <t>1218013</t>
  </si>
  <si>
    <t>1213093</t>
  </si>
  <si>
    <t>1213082</t>
  </si>
  <si>
    <t>1213072</t>
  </si>
  <si>
    <t>1213062</t>
  </si>
  <si>
    <t>1213052</t>
  </si>
  <si>
    <t>1213043</t>
  </si>
  <si>
    <t>1213033</t>
  </si>
  <si>
    <t>1213023</t>
  </si>
  <si>
    <t>1213011</t>
  </si>
  <si>
    <t>1212073</t>
  </si>
  <si>
    <t>1212062</t>
  </si>
  <si>
    <t>1212053</t>
  </si>
  <si>
    <t>1212042</t>
  </si>
  <si>
    <t>1212032</t>
  </si>
  <si>
    <t>1212011</t>
  </si>
  <si>
    <t>1203053</t>
  </si>
  <si>
    <t>1203043</t>
  </si>
  <si>
    <t>1203033</t>
  </si>
  <si>
    <t>1203022</t>
  </si>
  <si>
    <t>1203013</t>
  </si>
  <si>
    <t>1210163</t>
  </si>
  <si>
    <t>1210152</t>
  </si>
  <si>
    <t>1210142</t>
  </si>
  <si>
    <t>1210133</t>
  </si>
  <si>
    <t>1210122</t>
  </si>
  <si>
    <t>1210113</t>
  </si>
  <si>
    <t>1210102</t>
  </si>
  <si>
    <t>1210092</t>
  </si>
  <si>
    <t>1210082</t>
  </si>
  <si>
    <t>1210073</t>
  </si>
  <si>
    <t>1210062</t>
  </si>
  <si>
    <t>1210052</t>
  </si>
  <si>
    <t>1210042</t>
  </si>
  <si>
    <t>1210032</t>
  </si>
  <si>
    <t>1210022</t>
  </si>
  <si>
    <t>1210011</t>
  </si>
  <si>
    <t>1207122</t>
  </si>
  <si>
    <t>1207112</t>
  </si>
  <si>
    <t>1207102</t>
  </si>
  <si>
    <t>1207092</t>
  </si>
  <si>
    <t>1207082</t>
  </si>
  <si>
    <t>1207072</t>
  </si>
  <si>
    <t>1207062</t>
  </si>
  <si>
    <t>1207052</t>
  </si>
  <si>
    <t>1207042</t>
  </si>
  <si>
    <t>1207032</t>
  </si>
  <si>
    <t>1207021</t>
  </si>
  <si>
    <t>1207011</t>
  </si>
  <si>
    <t>1205102</t>
  </si>
  <si>
    <t>1205092</t>
  </si>
  <si>
    <t>1205082</t>
  </si>
  <si>
    <t>1205072</t>
  </si>
  <si>
    <t>1205062</t>
  </si>
  <si>
    <t>1205052</t>
  </si>
  <si>
    <t>1205042</t>
  </si>
  <si>
    <t>1205033</t>
  </si>
  <si>
    <t>1205023</t>
  </si>
  <si>
    <t>1205011</t>
  </si>
  <si>
    <t>1219053</t>
  </si>
  <si>
    <t>1219043</t>
  </si>
  <si>
    <t>1219032</t>
  </si>
  <si>
    <t>1219022</t>
  </si>
  <si>
    <t>1219012</t>
  </si>
  <si>
    <t>1214062</t>
  </si>
  <si>
    <t>1214053</t>
  </si>
  <si>
    <t>1214042</t>
  </si>
  <si>
    <t>1214033</t>
  </si>
  <si>
    <t>1214022</t>
  </si>
  <si>
    <t>1214012</t>
  </si>
  <si>
    <t>1209092</t>
  </si>
  <si>
    <t>1209082</t>
  </si>
  <si>
    <t>1209073</t>
  </si>
  <si>
    <t>1209062</t>
  </si>
  <si>
    <t>1209052</t>
  </si>
  <si>
    <t>1209042</t>
  </si>
  <si>
    <t>1209033</t>
  </si>
  <si>
    <t>1209022</t>
  </si>
  <si>
    <t>1209013</t>
  </si>
  <si>
    <t>1208072</t>
  </si>
  <si>
    <t>1208062</t>
  </si>
  <si>
    <t>1208053</t>
  </si>
  <si>
    <t>1208042</t>
  </si>
  <si>
    <t>1208032</t>
  </si>
  <si>
    <t>1208022</t>
  </si>
  <si>
    <t>1208012</t>
  </si>
  <si>
    <t>1206172</t>
  </si>
  <si>
    <t>1206162</t>
  </si>
  <si>
    <t>1206152</t>
  </si>
  <si>
    <t>1206143</t>
  </si>
  <si>
    <t>1206132</t>
  </si>
  <si>
    <t>1206123</t>
  </si>
  <si>
    <t>1206113</t>
  </si>
  <si>
    <t>1206103</t>
  </si>
  <si>
    <t>1206092</t>
  </si>
  <si>
    <t>1206082</t>
  </si>
  <si>
    <t>1206072</t>
  </si>
  <si>
    <t>1206063</t>
  </si>
  <si>
    <t>1206052</t>
  </si>
  <si>
    <t>1206042</t>
  </si>
  <si>
    <t>1206032</t>
  </si>
  <si>
    <t>1206022</t>
  </si>
  <si>
    <t>1206012</t>
  </si>
  <si>
    <t>1201092</t>
  </si>
  <si>
    <t>1201082</t>
  </si>
  <si>
    <t>1201072</t>
  </si>
  <si>
    <t>1201063</t>
  </si>
  <si>
    <t>1201052</t>
  </si>
  <si>
    <t>1201042</t>
  </si>
  <si>
    <t>1201032</t>
  </si>
  <si>
    <t>1201022</t>
  </si>
  <si>
    <t>1201011</t>
  </si>
  <si>
    <t>TERYT</t>
  </si>
  <si>
    <t xml:space="preserve"> Wydatki na kulturę i ochronę dziedzictwa narodowego (z wyłączeniem wydatków majątkowych inwestycyjnych) na 1 mieszkańca</t>
  </si>
  <si>
    <t>Wydatki bieżące budżetów gmin na administrację publiczną na 1 mieszkańca</t>
  </si>
  <si>
    <t>Powiat</t>
  </si>
  <si>
    <t>Rodzaj gminy</t>
  </si>
  <si>
    <r>
      <t>Subregiony (</t>
    </r>
    <r>
      <rPr>
        <i/>
        <sz val="10"/>
        <rFont val="Arial"/>
        <family val="2"/>
        <charset val="238"/>
      </rPr>
      <t>przyjęte w Strategii Rozwoju Województwa Małopolskiego na lata 2011-2020)</t>
    </r>
  </si>
  <si>
    <t>Odsetek dzieci objętych wychowaniem przedszkolnym w grupie wielu 3 - 6 lat</t>
  </si>
  <si>
    <t>bocheński</t>
  </si>
  <si>
    <t>miejska</t>
  </si>
  <si>
    <t>Krakowski Obszar Metropolitalny</t>
  </si>
  <si>
    <t>wiejska</t>
  </si>
  <si>
    <t>miejsko-wiejska</t>
  </si>
  <si>
    <t>brzeski</t>
  </si>
  <si>
    <t xml:space="preserve">Subregion tarnowski </t>
  </si>
  <si>
    <t>chrzanowski</t>
  </si>
  <si>
    <t xml:space="preserve">Małopolska Zachodnia </t>
  </si>
  <si>
    <t>dąbrowski</t>
  </si>
  <si>
    <t>gorlicki</t>
  </si>
  <si>
    <t xml:space="preserve">Subregion sądecki    </t>
  </si>
  <si>
    <t>krakowski</t>
  </si>
  <si>
    <t>limanowski</t>
  </si>
  <si>
    <t>miechowski</t>
  </si>
  <si>
    <t>myślenicki</t>
  </si>
  <si>
    <t>nowosądecki</t>
  </si>
  <si>
    <t>nowotarski</t>
  </si>
  <si>
    <t xml:space="preserve">Subregion podhalański 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</si>
  <si>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</si>
  <si>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</si>
  <si>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</si>
  <si>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</si>
  <si>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</si>
  <si>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</si>
  <si>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</si>
  <si>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</si>
  <si>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Lokata w województwie</t>
  </si>
  <si>
    <t>Lokata w powiecie</t>
  </si>
  <si>
    <t xml:space="preserve">Lokata w województwie / Lokata w powiecie  </t>
  </si>
  <si>
    <t>Lokata według rodzaju gminy: miejska, miejsko-wiejska, wiejska</t>
  </si>
  <si>
    <t>Lokata w województwie / Lokata według rodzaju gminy</t>
  </si>
  <si>
    <t>Lokata w Subregionie</t>
  </si>
  <si>
    <t>Lokata w województwie / Lokata w Subregionie</t>
  </si>
  <si>
    <t>Grupa ludności</t>
  </si>
  <si>
    <t>Lokata według grup ludności</t>
  </si>
  <si>
    <t>Liczba ludności</t>
  </si>
  <si>
    <t>7304 i mniej</t>
  </si>
  <si>
    <t>16319 i więcej</t>
  </si>
  <si>
    <t>16 / 1</t>
  </si>
  <si>
    <t>62 / 2</t>
  </si>
  <si>
    <t>98 / 3</t>
  </si>
  <si>
    <t>100 / 4</t>
  </si>
  <si>
    <t>112 / 5</t>
  </si>
  <si>
    <t>113 / 6</t>
  </si>
  <si>
    <t>120 / 7</t>
  </si>
  <si>
    <t>134 / 8</t>
  </si>
  <si>
    <t>141 / 9</t>
  </si>
  <si>
    <t>110 / 1</t>
  </si>
  <si>
    <t>123 / 2</t>
  </si>
  <si>
    <t>124 / 3</t>
  </si>
  <si>
    <t>126 / 4</t>
  </si>
  <si>
    <t>136 / 5</t>
  </si>
  <si>
    <t>145 / 6</t>
  </si>
  <si>
    <t>154 / 7</t>
  </si>
  <si>
    <t>34 / 1</t>
  </si>
  <si>
    <t>43 / 2</t>
  </si>
  <si>
    <t>67 / 3</t>
  </si>
  <si>
    <t>79 / 4</t>
  </si>
  <si>
    <t>97 / 5</t>
  </si>
  <si>
    <t>53 / 1</t>
  </si>
  <si>
    <t>63 / 2</t>
  </si>
  <si>
    <t>96 / 3</t>
  </si>
  <si>
    <t>172 / 4</t>
  </si>
  <si>
    <t>174 / 5</t>
  </si>
  <si>
    <t>176 / 6</t>
  </si>
  <si>
    <t>177 / 7</t>
  </si>
  <si>
    <t>52 / 1</t>
  </si>
  <si>
    <t>60 / 2</t>
  </si>
  <si>
    <t>83 / 3</t>
  </si>
  <si>
    <t>99 / 4</t>
  </si>
  <si>
    <t>102 / 5</t>
  </si>
  <si>
    <t>108 / 6</t>
  </si>
  <si>
    <t>119 / 7</t>
  </si>
  <si>
    <t>144 / 8</t>
  </si>
  <si>
    <t>149 / 9</t>
  </si>
  <si>
    <t>156 / 10</t>
  </si>
  <si>
    <t>1 / 1</t>
  </si>
  <si>
    <t>5 / 2</t>
  </si>
  <si>
    <t>6 / 3</t>
  </si>
  <si>
    <t>7 / 4</t>
  </si>
  <si>
    <t>10 / 5</t>
  </si>
  <si>
    <t>15 / 6</t>
  </si>
  <si>
    <t>22 / 7</t>
  </si>
  <si>
    <t>24 / 8</t>
  </si>
  <si>
    <t>36 / 9</t>
  </si>
  <si>
    <t>42 / 10</t>
  </si>
  <si>
    <t>47 / 11</t>
  </si>
  <si>
    <t>48 / 12</t>
  </si>
  <si>
    <t>56 / 13</t>
  </si>
  <si>
    <t>75 / 14</t>
  </si>
  <si>
    <t>92 / 15</t>
  </si>
  <si>
    <t>104 / 16</t>
  </si>
  <si>
    <t>130 / 17</t>
  </si>
  <si>
    <t>8 / 1</t>
  </si>
  <si>
    <t>32 / 2</t>
  </si>
  <si>
    <t>72 / 3</t>
  </si>
  <si>
    <t>81 / 4</t>
  </si>
  <si>
    <t>91 / 5</t>
  </si>
  <si>
    <t>121 / 6</t>
  </si>
  <si>
    <t>127 / 7</t>
  </si>
  <si>
    <t>131 / 8</t>
  </si>
  <si>
    <t>132 / 9</t>
  </si>
  <si>
    <t>152 / 10</t>
  </si>
  <si>
    <t>165 / 11</t>
  </si>
  <si>
    <t>168 / 12</t>
  </si>
  <si>
    <t>27 / 1</t>
  </si>
  <si>
    <t>46 / 2</t>
  </si>
  <si>
    <t>103 / 3</t>
  </si>
  <si>
    <t>133 / 4</t>
  </si>
  <si>
    <t>163 / 5</t>
  </si>
  <si>
    <t>169 / 6</t>
  </si>
  <si>
    <t>179 / 7</t>
  </si>
  <si>
    <t>9 / 1</t>
  </si>
  <si>
    <t>19 / 2</t>
  </si>
  <si>
    <t>25 / 3</t>
  </si>
  <si>
    <t>55 / 4</t>
  </si>
  <si>
    <t>78 / 5</t>
  </si>
  <si>
    <t>107 / 6</t>
  </si>
  <si>
    <t>139 / 7</t>
  </si>
  <si>
    <t>147 / 8</t>
  </si>
  <si>
    <t>175 / 9</t>
  </si>
  <si>
    <t>11 / 1</t>
  </si>
  <si>
    <t>35 / 2</t>
  </si>
  <si>
    <t>45 / 3</t>
  </si>
  <si>
    <t>54 / 4</t>
  </si>
  <si>
    <t>64 / 5</t>
  </si>
  <si>
    <t>80 / 6</t>
  </si>
  <si>
    <t>90 / 7</t>
  </si>
  <si>
    <t>109 / 8</t>
  </si>
  <si>
    <t>114 / 9</t>
  </si>
  <si>
    <t>116 / 10</t>
  </si>
  <si>
    <t>117 / 11</t>
  </si>
  <si>
    <t>150 / 12</t>
  </si>
  <si>
    <t>151 / 13</t>
  </si>
  <si>
    <t>153 / 14</t>
  </si>
  <si>
    <t>159 / 15</t>
  </si>
  <si>
    <t>178 / 16</t>
  </si>
  <si>
    <t>20 / 1</t>
  </si>
  <si>
    <t>44 / 2</t>
  </si>
  <si>
    <t>61 / 3</t>
  </si>
  <si>
    <t>66 / 4</t>
  </si>
  <si>
    <t>76 / 5</t>
  </si>
  <si>
    <t>84 / 6</t>
  </si>
  <si>
    <t>85 / 7</t>
  </si>
  <si>
    <t>115 / 8</t>
  </si>
  <si>
    <t>118 / 9</t>
  </si>
  <si>
    <t>128 / 10</t>
  </si>
  <si>
    <t>135 / 11</t>
  </si>
  <si>
    <t>158 / 12</t>
  </si>
  <si>
    <t>162 / 13</t>
  </si>
  <si>
    <t>173 / 14</t>
  </si>
  <si>
    <t>21 / 1</t>
  </si>
  <si>
    <t>23 / 2</t>
  </si>
  <si>
    <t>29 / 3</t>
  </si>
  <si>
    <t>30 / 4</t>
  </si>
  <si>
    <t>41 / 5</t>
  </si>
  <si>
    <t>146 / 6</t>
  </si>
  <si>
    <t>12 / 1</t>
  </si>
  <si>
    <t>14 / 2</t>
  </si>
  <si>
    <t>26 / 3</t>
  </si>
  <si>
    <t>28 / 4</t>
  </si>
  <si>
    <t>40 / 5</t>
  </si>
  <si>
    <t>49 / 6</t>
  </si>
  <si>
    <t>68 / 7</t>
  </si>
  <si>
    <t>89 / 8</t>
  </si>
  <si>
    <t>93 / 9</t>
  </si>
  <si>
    <t>18 / 1</t>
  </si>
  <si>
    <t>106 / 2</t>
  </si>
  <si>
    <t>122 / 3</t>
  </si>
  <si>
    <t>142 / 4</t>
  </si>
  <si>
    <t>164 / 5</t>
  </si>
  <si>
    <t>166 / 6</t>
  </si>
  <si>
    <t>13 / 1</t>
  </si>
  <si>
    <t>38 / 2</t>
  </si>
  <si>
    <t>50 / 3</t>
  </si>
  <si>
    <t>73 / 4</t>
  </si>
  <si>
    <t>74 / 5</t>
  </si>
  <si>
    <t>77 / 6</t>
  </si>
  <si>
    <t>86 / 7</t>
  </si>
  <si>
    <t>87 / 8</t>
  </si>
  <si>
    <t>95 / 9</t>
  </si>
  <si>
    <t>58 / 1</t>
  </si>
  <si>
    <t>69 / 2</t>
  </si>
  <si>
    <t>71 / 3</t>
  </si>
  <si>
    <t>101 / 4</t>
  </si>
  <si>
    <t>105 / 5</t>
  </si>
  <si>
    <t>111 / 6</t>
  </si>
  <si>
    <t>129 / 7</t>
  </si>
  <si>
    <t>137 / 8</t>
  </si>
  <si>
    <t>138 / 9</t>
  </si>
  <si>
    <t>143 / 10</t>
  </si>
  <si>
    <t>148 / 11</t>
  </si>
  <si>
    <t>155 / 12</t>
  </si>
  <si>
    <t>157 / 13</t>
  </si>
  <si>
    <t>160 / 14</t>
  </si>
  <si>
    <t>170 / 15</t>
  </si>
  <si>
    <t>171 / 16</t>
  </si>
  <si>
    <t>3 / 1</t>
  </si>
  <si>
    <t>33 / 2</t>
  </si>
  <si>
    <t>57 / 3</t>
  </si>
  <si>
    <t>161 / 4</t>
  </si>
  <si>
    <t>167 / 5</t>
  </si>
  <si>
    <t>17 / 1</t>
  </si>
  <si>
    <t>31 / 2</t>
  </si>
  <si>
    <t>37 / 3</t>
  </si>
  <si>
    <t>39 / 4</t>
  </si>
  <si>
    <t>51 / 5</t>
  </si>
  <si>
    <t>59 / 6</t>
  </si>
  <si>
    <t>65 / 7</t>
  </si>
  <si>
    <t>70 / 8</t>
  </si>
  <si>
    <t>125 / 9</t>
  </si>
  <si>
    <t>140 / 10</t>
  </si>
  <si>
    <t>2 / 1</t>
  </si>
  <si>
    <t>4 / 2</t>
  </si>
  <si>
    <t>82 / 3</t>
  </si>
  <si>
    <t>88 / 4</t>
  </si>
  <si>
    <t>94 / 5</t>
  </si>
  <si>
    <t>Średnioroczny wskaźnik zadłużenia budżetów gmin (za lata 2014 – 2016)</t>
  </si>
  <si>
    <t>Średnioroczne dochody własne budżetów gmin na 1 mieszkańca (za lata 2014 – 2016)</t>
  </si>
  <si>
    <t>Średnioroczne wydatki majątkowe inwestycyjne budżetów gmin na 1 mieszkańca (za lata 2014 – 2016)</t>
  </si>
  <si>
    <t>Średnioroczne środki z Unii Europejskiej i innych źródeł niepodlegające zwrotowi na finansowanie programów i projektów unijnych stanowiące dochód budżetów gmin na 1 mieszkańca (za lata 2014 – 2016)</t>
  </si>
  <si>
    <t>Wyniki egzaminu gimnazalnego - średni wynik w %</t>
  </si>
  <si>
    <t>Liczba ludności      31 XII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</si>
</sst>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2"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6" fillId="2" borderId="10">
      <alignment horizontal="left" vertical="center" wrapText="1"/>
    </xf>
    <xf numFmtId="0" fontId="8" fillId="0" borderId="0"/>
  </cellStyleXfs>
  <cellXfs count="216">
    <xf numFmtId="0" fontId="0" fillId="0" borderId="0" xfId="0"/>
    <xf numFmtId="2" fontId="1" fillId="0" borderId="9" xfId="5" applyNumberFormat="1" applyFont="1" applyFill="1" applyBorder="1" applyAlignment="1">
      <alignment horizontal="right"/>
    </xf>
    <xf numFmtId="165" fontId="1" fillId="0" borderId="7" xfId="5" applyNumberFormat="1" applyFont="1" applyFill="1" applyBorder="1" applyAlignment="1">
      <alignment horizontal="right"/>
    </xf>
    <xf numFmtId="1" fontId="1" fillId="0" borderId="7" xfId="5" applyNumberFormat="1" applyFont="1" applyBorder="1"/>
    <xf numFmtId="0" fontId="5" fillId="0" borderId="7" xfId="6" applyFont="1" applyBorder="1"/>
    <xf numFmtId="2" fontId="1" fillId="0" borderId="7" xfId="5" applyNumberFormat="1" applyFont="1" applyFill="1" applyBorder="1" applyAlignment="1">
      <alignment horizontal="right"/>
    </xf>
    <xf numFmtId="2" fontId="1" fillId="0" borderId="9" xfId="5" applyNumberFormat="1" applyFont="1" applyBorder="1"/>
    <xf numFmtId="2" fontId="1" fillId="0" borderId="7" xfId="5" applyNumberFormat="1" applyFont="1" applyBorder="1"/>
    <xf numFmtId="0" fontId="5" fillId="0" borderId="9" xfId="6" applyFont="1" applyFill="1" applyBorder="1"/>
    <xf numFmtId="0" fontId="5" fillId="0" borderId="7" xfId="6" applyFont="1" applyFill="1" applyBorder="1"/>
    <xf numFmtId="2" fontId="5" fillId="0" borderId="7" xfId="6" applyNumberFormat="1" applyFont="1" applyFill="1" applyBorder="1"/>
    <xf numFmtId="2" fontId="5" fillId="0" borderId="9" xfId="6" applyNumberFormat="1" applyFont="1" applyFill="1" applyBorder="1"/>
    <xf numFmtId="165" fontId="1" fillId="0" borderId="9" xfId="5" applyNumberFormat="1" applyFont="1" applyFill="1" applyBorder="1" applyAlignment="1">
      <alignment horizontal="right"/>
    </xf>
    <xf numFmtId="1" fontId="1" fillId="0" borderId="7" xfId="5" applyNumberFormat="1" applyFont="1" applyFill="1" applyBorder="1"/>
    <xf numFmtId="1" fontId="1" fillId="0" borderId="9" xfId="5" applyNumberFormat="1" applyFont="1" applyFill="1" applyBorder="1"/>
    <xf numFmtId="3" fontId="0" fillId="0" borderId="7" xfId="0" applyNumberFormat="1" applyFont="1" applyBorder="1"/>
    <xf numFmtId="3" fontId="0" fillId="0" borderId="8" xfId="0" applyNumberFormat="1" applyFont="1" applyBorder="1"/>
    <xf numFmtId="3" fontId="0" fillId="0" borderId="9" xfId="0" applyNumberFormat="1" applyFont="1" applyBorder="1"/>
    <xf numFmtId="2" fontId="1" fillId="0" borderId="7" xfId="6" applyNumberFormat="1" applyFont="1" applyBorder="1"/>
    <xf numFmtId="2" fontId="1" fillId="0" borderId="9" xfId="6" applyNumberFormat="1" applyFont="1" applyFill="1" applyBorder="1"/>
    <xf numFmtId="3" fontId="0" fillId="0" borderId="0" xfId="0" applyNumberFormat="1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3" fontId="1" fillId="0" borderId="0" xfId="0" applyNumberFormat="1" applyFont="1" applyFill="1"/>
    <xf numFmtId="4" fontId="1" fillId="0" borderId="0" xfId="0" applyNumberFormat="1" applyFont="1" applyFill="1"/>
    <xf numFmtId="2" fontId="1" fillId="0" borderId="0" xfId="0" applyNumberFormat="1" applyFont="1" applyFill="1" applyAlignment="1"/>
    <xf numFmtId="1" fontId="1" fillId="0" borderId="0" xfId="0" applyNumberFormat="1" applyFont="1" applyFill="1"/>
    <xf numFmtId="2" fontId="1" fillId="0" borderId="0" xfId="0" applyNumberFormat="1" applyFont="1" applyFill="1"/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7" xfId="0" applyFont="1" applyBorder="1"/>
    <xf numFmtId="0" fontId="1" fillId="0" borderId="9" xfId="0" applyFont="1" applyBorder="1"/>
    <xf numFmtId="164" fontId="5" fillId="0" borderId="7" xfId="8" applyNumberFormat="1" applyFont="1" applyBorder="1"/>
    <xf numFmtId="2" fontId="5" fillId="0" borderId="7" xfId="8" applyNumberFormat="1" applyFont="1" applyBorder="1"/>
    <xf numFmtId="164" fontId="5" fillId="0" borderId="9" xfId="8" applyNumberFormat="1" applyFont="1" applyBorder="1"/>
    <xf numFmtId="2" fontId="5" fillId="0" borderId="9" xfId="8" applyNumberFormat="1" applyFont="1" applyBorder="1"/>
    <xf numFmtId="166" fontId="0" fillId="0" borderId="8" xfId="0" applyNumberFormat="1" applyFont="1" applyBorder="1"/>
    <xf numFmtId="166" fontId="0" fillId="0" borderId="9" xfId="0" applyNumberFormat="1" applyFont="1" applyBorder="1"/>
    <xf numFmtId="0" fontId="5" fillId="0" borderId="9" xfId="6" applyFont="1" applyFill="1" applyBorder="1" applyAlignment="1">
      <alignment vertical="center"/>
    </xf>
    <xf numFmtId="0" fontId="5" fillId="0" borderId="7" xfId="6" applyFont="1" applyFill="1" applyBorder="1" applyAlignment="1">
      <alignment vertical="center"/>
    </xf>
    <xf numFmtId="166" fontId="0" fillId="0" borderId="7" xfId="0" applyNumberFormat="1" applyFont="1" applyBorder="1"/>
    <xf numFmtId="1" fontId="1" fillId="0" borderId="12" xfId="5" applyNumberFormat="1" applyFont="1" applyFill="1" applyBorder="1"/>
    <xf numFmtId="0" fontId="5" fillId="0" borderId="12" xfId="6" applyFont="1" applyFill="1" applyBorder="1"/>
    <xf numFmtId="0" fontId="5" fillId="0" borderId="12" xfId="6" applyFont="1" applyFill="1" applyBorder="1" applyAlignment="1">
      <alignment vertical="center"/>
    </xf>
    <xf numFmtId="2" fontId="1" fillId="0" borderId="12" xfId="5" applyNumberFormat="1" applyFont="1" applyFill="1" applyBorder="1" applyAlignment="1">
      <alignment horizontal="right"/>
    </xf>
    <xf numFmtId="165" fontId="1" fillId="0" borderId="12" xfId="5" applyNumberFormat="1" applyFont="1" applyFill="1" applyBorder="1" applyAlignment="1">
      <alignment horizontal="right"/>
    </xf>
    <xf numFmtId="2" fontId="5" fillId="0" borderId="12" xfId="8" applyNumberFormat="1" applyFont="1" applyBorder="1"/>
    <xf numFmtId="0" fontId="1" fillId="0" borderId="12" xfId="0" applyFont="1" applyBorder="1"/>
    <xf numFmtId="0" fontId="5" fillId="0" borderId="12" xfId="6" applyFont="1" applyBorder="1"/>
    <xf numFmtId="166" fontId="0" fillId="0" borderId="12" xfId="0" applyNumberFormat="1" applyFont="1" applyBorder="1"/>
    <xf numFmtId="2" fontId="1" fillId="0" borderId="12" xfId="6" applyNumberFormat="1" applyFont="1" applyBorder="1"/>
    <xf numFmtId="2" fontId="1" fillId="0" borderId="12" xfId="5" applyNumberFormat="1" applyFont="1" applyBorder="1"/>
    <xf numFmtId="1" fontId="1" fillId="0" borderId="12" xfId="5" applyNumberFormat="1" applyFont="1" applyBorder="1"/>
    <xf numFmtId="2" fontId="5" fillId="0" borderId="12" xfId="6" applyNumberFormat="1" applyFont="1" applyFill="1" applyBorder="1"/>
    <xf numFmtId="0" fontId="5" fillId="0" borderId="12" xfId="6" applyFont="1" applyBorder="1" applyAlignment="1">
      <alignment vertical="center"/>
    </xf>
    <xf numFmtId="2" fontId="1" fillId="0" borderId="12" xfId="6" applyNumberFormat="1" applyFont="1" applyFill="1" applyBorder="1"/>
    <xf numFmtId="0" fontId="1" fillId="0" borderId="12" xfId="0" applyFont="1" applyFill="1" applyBorder="1"/>
    <xf numFmtId="2" fontId="1" fillId="0" borderId="12" xfId="5" applyNumberFormat="1" applyFont="1" applyFill="1" applyBorder="1"/>
    <xf numFmtId="4" fontId="1" fillId="4" borderId="2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12" xfId="0" applyFont="1" applyBorder="1"/>
    <xf numFmtId="0" fontId="9" fillId="0" borderId="9" xfId="0" applyFont="1" applyBorder="1"/>
    <xf numFmtId="3" fontId="9" fillId="0" borderId="0" xfId="0" applyNumberFormat="1" applyFont="1" applyFill="1"/>
    <xf numFmtId="0" fontId="9" fillId="0" borderId="0" xfId="0" applyFont="1" applyFill="1"/>
    <xf numFmtId="1" fontId="9" fillId="0" borderId="0" xfId="0" applyNumberFormat="1" applyFont="1" applyFill="1"/>
    <xf numFmtId="164" fontId="9" fillId="0" borderId="7" xfId="0" applyNumberFormat="1" applyFont="1" applyBorder="1"/>
    <xf numFmtId="164" fontId="9" fillId="0" borderId="12" xfId="0" applyNumberFormat="1" applyFont="1" applyBorder="1"/>
    <xf numFmtId="164" fontId="9" fillId="0" borderId="9" xfId="0" applyNumberFormat="1" applyFont="1" applyBorder="1"/>
    <xf numFmtId="1" fontId="5" fillId="3" borderId="7" xfId="6" applyNumberFormat="1" applyFont="1" applyFill="1" applyBorder="1"/>
    <xf numFmtId="1" fontId="5" fillId="3" borderId="12" xfId="6" applyNumberFormat="1" applyFont="1" applyFill="1" applyBorder="1"/>
    <xf numFmtId="1" fontId="5" fillId="3" borderId="9" xfId="6" applyNumberFormat="1" applyFont="1" applyFill="1" applyBorder="1"/>
    <xf numFmtId="1" fontId="1" fillId="3" borderId="7" xfId="5" applyNumberFormat="1" applyFont="1" applyFill="1" applyBorder="1"/>
    <xf numFmtId="1" fontId="1" fillId="3" borderId="12" xfId="5" applyNumberFormat="1" applyFont="1" applyFill="1" applyBorder="1"/>
    <xf numFmtId="1" fontId="1" fillId="3" borderId="9" xfId="5" applyNumberFormat="1" applyFont="1" applyFill="1" applyBorder="1"/>
    <xf numFmtId="0" fontId="1" fillId="3" borderId="7" xfId="5" applyFont="1" applyFill="1" applyBorder="1"/>
    <xf numFmtId="0" fontId="1" fillId="3" borderId="12" xfId="5" applyFont="1" applyFill="1" applyBorder="1"/>
    <xf numFmtId="0" fontId="1" fillId="3" borderId="9" xfId="5" applyFont="1" applyFill="1" applyBorder="1"/>
    <xf numFmtId="0" fontId="5" fillId="3" borderId="7" xfId="6" applyFont="1" applyFill="1" applyBorder="1"/>
    <xf numFmtId="0" fontId="5" fillId="3" borderId="12" xfId="6" applyFont="1" applyFill="1" applyBorder="1"/>
    <xf numFmtId="0" fontId="5" fillId="3" borderId="9" xfId="6" applyFont="1" applyFill="1" applyBorder="1"/>
    <xf numFmtId="0" fontId="1" fillId="3" borderId="7" xfId="2" applyFont="1" applyFill="1" applyBorder="1"/>
    <xf numFmtId="0" fontId="1" fillId="3" borderId="12" xfId="2" applyFont="1" applyFill="1" applyBorder="1"/>
    <xf numFmtId="0" fontId="1" fillId="3" borderId="9" xfId="2" applyFont="1" applyFill="1" applyBorder="1"/>
    <xf numFmtId="0" fontId="5" fillId="3" borderId="7" xfId="8" applyFont="1" applyFill="1" applyBorder="1"/>
    <xf numFmtId="0" fontId="5" fillId="3" borderId="12" xfId="8" applyFont="1" applyFill="1" applyBorder="1"/>
    <xf numFmtId="0" fontId="5" fillId="3" borderId="9" xfId="8" applyFont="1" applyFill="1" applyBorder="1"/>
    <xf numFmtId="164" fontId="5" fillId="0" borderId="12" xfId="8" applyNumberFormat="1" applyFont="1" applyBorder="1"/>
    <xf numFmtId="1" fontId="1" fillId="0" borderId="12" xfId="5" applyNumberFormat="1" applyFont="1" applyFill="1" applyBorder="1" applyAlignment="1">
      <alignment horizontal="right"/>
    </xf>
    <xf numFmtId="164" fontId="1" fillId="0" borderId="12" xfId="0" applyNumberFormat="1" applyFont="1" applyBorder="1"/>
    <xf numFmtId="0" fontId="9" fillId="0" borderId="7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2" xfId="0" applyFont="1" applyFill="1" applyBorder="1"/>
    <xf numFmtId="3" fontId="0" fillId="3" borderId="8" xfId="0" applyNumberFormat="1" applyFont="1" applyFill="1" applyBorder="1"/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0" xfId="0"/>
    <xf numFmtId="1" fontId="1" fillId="0" borderId="12" xfId="5" applyNumberFormat="1" applyFont="1" applyFill="1" applyBorder="1"/>
    <xf numFmtId="0" fontId="5" fillId="0" borderId="12" xfId="6" applyFont="1" applyFill="1" applyBorder="1"/>
    <xf numFmtId="2" fontId="1" fillId="0" borderId="12" xfId="5" applyNumberFormat="1" applyFont="1" applyFill="1" applyBorder="1" applyAlignment="1">
      <alignment horizontal="right"/>
    </xf>
    <xf numFmtId="0" fontId="5" fillId="0" borderId="12" xfId="6" applyFont="1" applyBorder="1"/>
    <xf numFmtId="2" fontId="1" fillId="0" borderId="12" xfId="6" applyNumberFormat="1" applyFont="1" applyBorder="1"/>
    <xf numFmtId="2" fontId="1" fillId="0" borderId="12" xfId="5" applyNumberFormat="1" applyFont="1" applyBorder="1"/>
    <xf numFmtId="1" fontId="1" fillId="0" borderId="12" xfId="5" applyNumberFormat="1" applyFont="1" applyBorder="1"/>
    <xf numFmtId="2" fontId="1" fillId="0" borderId="12" xfId="6" applyNumberFormat="1" applyFont="1" applyFill="1" applyBorder="1"/>
    <xf numFmtId="2" fontId="1" fillId="0" borderId="12" xfId="5" applyNumberFormat="1" applyFont="1" applyFill="1" applyBorder="1"/>
    <xf numFmtId="2" fontId="1" fillId="0" borderId="9" xfId="5" applyNumberFormat="1" applyFont="1" applyFill="1" applyBorder="1" applyAlignment="1">
      <alignment horizontal="right"/>
    </xf>
    <xf numFmtId="2" fontId="1" fillId="0" borderId="9" xfId="6" applyNumberFormat="1" applyFont="1" applyFill="1" applyBorder="1"/>
    <xf numFmtId="2" fontId="1" fillId="0" borderId="9" xfId="5" applyNumberFormat="1" applyFont="1" applyBorder="1"/>
    <xf numFmtId="0" fontId="1" fillId="3" borderId="12" xfId="5" applyFont="1" applyFill="1" applyBorder="1"/>
    <xf numFmtId="0" fontId="1" fillId="3" borderId="9" xfId="5" applyFont="1" applyFill="1" applyBorder="1"/>
    <xf numFmtId="1" fontId="5" fillId="3" borderId="12" xfId="6" applyNumberFormat="1" applyFont="1" applyFill="1" applyBorder="1"/>
    <xf numFmtId="1" fontId="5" fillId="3" borderId="9" xfId="6" applyNumberFormat="1" applyFont="1" applyFill="1" applyBorder="1"/>
    <xf numFmtId="1" fontId="1" fillId="3" borderId="12" xfId="5" applyNumberFormat="1" applyFont="1" applyFill="1" applyBorder="1"/>
    <xf numFmtId="1" fontId="1" fillId="3" borderId="9" xfId="5" applyNumberFormat="1" applyFont="1" applyFill="1" applyBorder="1"/>
    <xf numFmtId="0" fontId="5" fillId="3" borderId="12" xfId="6" applyFont="1" applyFill="1" applyBorder="1"/>
    <xf numFmtId="0" fontId="5" fillId="3" borderId="9" xfId="6" applyFont="1" applyFill="1" applyBorder="1"/>
    <xf numFmtId="0" fontId="1" fillId="3" borderId="12" xfId="2" applyFont="1" applyFill="1" applyBorder="1"/>
    <xf numFmtId="0" fontId="1" fillId="3" borderId="9" xfId="2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4" fontId="1" fillId="0" borderId="0" xfId="0" applyNumberFormat="1" applyFont="1" applyFill="1"/>
    <xf numFmtId="2" fontId="1" fillId="0" borderId="0" xfId="0" applyNumberFormat="1" applyFont="1" applyFill="1"/>
    <xf numFmtId="0" fontId="9" fillId="0" borderId="0" xfId="0" applyFont="1" applyFill="1"/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/>
    <xf numFmtId="2" fontId="1" fillId="0" borderId="0" xfId="0" applyNumberFormat="1" applyFont="1" applyFill="1" applyAlignment="1"/>
    <xf numFmtId="1" fontId="1" fillId="0" borderId="12" xfId="5" applyNumberFormat="1" applyFont="1" applyFill="1" applyBorder="1" applyAlignment="1">
      <alignment horizontal="right"/>
    </xf>
    <xf numFmtId="1" fontId="1" fillId="0" borderId="9" xfId="5" applyNumberFormat="1" applyFont="1" applyFill="1" applyBorder="1" applyAlignment="1">
      <alignment horizontal="right"/>
    </xf>
    <xf numFmtId="164" fontId="1" fillId="0" borderId="12" xfId="0" applyNumberFormat="1" applyFont="1" applyBorder="1"/>
    <xf numFmtId="164" fontId="1" fillId="0" borderId="12" xfId="0" applyNumberFormat="1" applyFont="1" applyFill="1" applyBorder="1"/>
    <xf numFmtId="164" fontId="1" fillId="0" borderId="9" xfId="0" applyNumberFormat="1" applyFont="1" applyBorder="1"/>
    <xf numFmtId="164" fontId="9" fillId="0" borderId="0" xfId="0" applyNumberFormat="1" applyFont="1" applyFill="1"/>
    <xf numFmtId="1" fontId="1" fillId="0" borderId="9" xfId="5" applyNumberFormat="1" applyFont="1" applyFill="1" applyBorder="1"/>
    <xf numFmtId="0" fontId="5" fillId="0" borderId="9" xfId="6" applyFont="1" applyFill="1" applyBorder="1"/>
    <xf numFmtId="0" fontId="5" fillId="0" borderId="12" xfId="6" applyFont="1" applyFill="1" applyBorder="1" applyAlignment="1">
      <alignment vertical="center"/>
    </xf>
    <xf numFmtId="0" fontId="5" fillId="0" borderId="12" xfId="6" applyFont="1" applyBorder="1" applyAlignment="1">
      <alignment vertical="center"/>
    </xf>
    <xf numFmtId="0" fontId="5" fillId="0" borderId="9" xfId="6" applyFont="1" applyFill="1" applyBorder="1" applyAlignment="1">
      <alignment vertical="center"/>
    </xf>
    <xf numFmtId="164" fontId="9" fillId="0" borderId="12" xfId="0" applyNumberFormat="1" applyFont="1" applyBorder="1"/>
    <xf numFmtId="164" fontId="9" fillId="0" borderId="9" xfId="0" applyNumberFormat="1" applyFont="1" applyBorder="1"/>
    <xf numFmtId="0" fontId="9" fillId="0" borderId="12" xfId="0" applyFont="1" applyFill="1" applyBorder="1"/>
    <xf numFmtId="0" fontId="9" fillId="0" borderId="9" xfId="0" applyFont="1" applyFill="1" applyBorder="1"/>
    <xf numFmtId="1" fontId="1" fillId="0" borderId="7" xfId="5" applyNumberFormat="1" applyFont="1" applyFill="1" applyBorder="1"/>
    <xf numFmtId="0" fontId="5" fillId="0" borderId="7" xfId="6" applyFont="1" applyFill="1" applyBorder="1"/>
    <xf numFmtId="2" fontId="1" fillId="0" borderId="7" xfId="5" applyNumberFormat="1" applyFont="1" applyFill="1" applyBorder="1" applyAlignment="1">
      <alignment horizontal="right"/>
    </xf>
    <xf numFmtId="0" fontId="1" fillId="3" borderId="7" xfId="5" applyFont="1" applyFill="1" applyBorder="1"/>
    <xf numFmtId="0" fontId="5" fillId="3" borderId="7" xfId="6" applyFont="1" applyFill="1" applyBorder="1"/>
    <xf numFmtId="0" fontId="1" fillId="3" borderId="7" xfId="2" applyFont="1" applyFill="1" applyBorder="1"/>
    <xf numFmtId="1" fontId="1" fillId="0" borderId="7" xfId="5" applyNumberFormat="1" applyFont="1" applyFill="1" applyBorder="1" applyAlignment="1">
      <alignment horizontal="right"/>
    </xf>
    <xf numFmtId="164" fontId="1" fillId="0" borderId="7" xfId="0" applyNumberFormat="1" applyFont="1" applyBorder="1"/>
    <xf numFmtId="2" fontId="1" fillId="0" borderId="7" xfId="5" applyNumberFormat="1" applyFont="1" applyBorder="1"/>
    <xf numFmtId="1" fontId="1" fillId="3" borderId="7" xfId="5" applyNumberFormat="1" applyFont="1" applyFill="1" applyBorder="1"/>
    <xf numFmtId="1" fontId="5" fillId="3" borderId="7" xfId="6" applyNumberFormat="1" applyFont="1" applyFill="1" applyBorder="1"/>
    <xf numFmtId="0" fontId="9" fillId="0" borderId="7" xfId="0" applyFont="1" applyFill="1" applyBorder="1"/>
    <xf numFmtId="0" fontId="5" fillId="0" borderId="7" xfId="6" applyFont="1" applyFill="1" applyBorder="1" applyAlignment="1">
      <alignment vertical="center"/>
    </xf>
    <xf numFmtId="164" fontId="9" fillId="0" borderId="7" xfId="0" applyNumberFormat="1" applyFont="1" applyBorder="1"/>
    <xf numFmtId="2" fontId="1" fillId="0" borderId="7" xfId="6" applyNumberFormat="1" applyFont="1" applyFill="1" applyBorder="1"/>
    <xf numFmtId="0" fontId="0" fillId="0" borderId="7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" xfId="0" applyBorder="1"/>
    <xf numFmtId="0" fontId="0" fillId="0" borderId="14" xfId="0" applyBorder="1"/>
    <xf numFmtId="0" fontId="1" fillId="0" borderId="0" xfId="0" applyFont="1" applyFill="1" applyBorder="1"/>
    <xf numFmtId="0" fontId="0" fillId="0" borderId="0" xfId="0" applyFill="1" applyBorder="1"/>
    <xf numFmtId="3" fontId="0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10" fillId="5" borderId="7" xfId="0" applyFont="1" applyFill="1" applyBorder="1" applyAlignment="1">
      <alignment horizontal="center" vertical="center"/>
    </xf>
    <xf numFmtId="3" fontId="0" fillId="0" borderId="12" xfId="0" applyNumberFormat="1" applyFont="1" applyBorder="1"/>
    <xf numFmtId="3" fontId="9" fillId="0" borderId="7" xfId="0" applyNumberFormat="1" applyFont="1" applyFill="1" applyBorder="1"/>
    <xf numFmtId="3" fontId="9" fillId="0" borderId="12" xfId="0" applyNumberFormat="1" applyFont="1" applyFill="1" applyBorder="1"/>
    <xf numFmtId="3" fontId="9" fillId="0" borderId="9" xfId="0" applyNumberFormat="1" applyFont="1" applyFill="1" applyBorder="1"/>
    <xf numFmtId="0" fontId="9" fillId="0" borderId="0" xfId="0" applyFont="1" applyFill="1" applyAlignment="1">
      <alignment horizontal="right"/>
    </xf>
    <xf numFmtId="165" fontId="1" fillId="0" borderId="0" xfId="0" applyNumberFormat="1" applyFont="1" applyFill="1"/>
    <xf numFmtId="164" fontId="9" fillId="0" borderId="7" xfId="0" applyNumberFormat="1" applyFont="1" applyFill="1" applyBorder="1"/>
    <xf numFmtId="164" fontId="9" fillId="0" borderId="12" xfId="0" applyNumberFormat="1" applyFont="1" applyFill="1" applyBorder="1"/>
    <xf numFmtId="164" fontId="9" fillId="0" borderId="9" xfId="0" applyNumberFormat="1" applyFont="1" applyFill="1" applyBorder="1"/>
    <xf numFmtId="0" fontId="5" fillId="0" borderId="7" xfId="6" applyFont="1" applyBorder="1" applyAlignment="1">
      <alignment vertical="center"/>
    </xf>
    <xf numFmtId="3" fontId="11" fillId="0" borderId="7" xfId="0" applyNumberFormat="1" applyFont="1" applyBorder="1"/>
    <xf numFmtId="3" fontId="11" fillId="0" borderId="12" xfId="0" applyNumberFormat="1" applyFont="1" applyBorder="1"/>
    <xf numFmtId="3" fontId="11" fillId="0" borderId="9" xfId="0" applyNumberFormat="1" applyFont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4" fontId="1" fillId="4" borderId="16" xfId="0" applyNumberFormat="1" applyFont="1" applyFill="1" applyBorder="1" applyAlignment="1">
      <alignment horizontal="center" vertical="center" wrapText="1"/>
    </xf>
    <xf numFmtId="4" fontId="1" fillId="4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5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9">
    <cellStyle name="Kolumna" xfId="7"/>
    <cellStyle name="Normalny" xfId="0" builtinId="0"/>
    <cellStyle name="Normalny 2" xfId="1"/>
    <cellStyle name="Normalny 2 2" xfId="5"/>
    <cellStyle name="Normalny 3" xfId="2"/>
    <cellStyle name="Normalny 4" xfId="3"/>
    <cellStyle name="Normalny 5" xfId="4"/>
    <cellStyle name="Normalny 6" xfId="6"/>
    <cellStyle name="Normalny 7" xfId="8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2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2.75"/>
  <cols>
    <col min="1" max="1" width="18.7109375" style="22" customWidth="1"/>
    <col min="2" max="2" width="26" style="22" customWidth="1"/>
    <col min="3" max="4" width="19.5703125" style="22" customWidth="1"/>
    <col min="5" max="5" width="32.7109375" style="22" customWidth="1"/>
    <col min="6" max="6" width="14.7109375" style="24" customWidth="1"/>
    <col min="7" max="7" width="9.7109375" style="22" customWidth="1"/>
    <col min="8" max="8" width="14.7109375" style="24" customWidth="1"/>
    <col min="9" max="9" width="9.7109375" style="22" customWidth="1"/>
    <col min="10" max="10" width="14.7109375" style="24" customWidth="1"/>
    <col min="11" max="11" width="9.7109375" style="22" customWidth="1"/>
    <col min="12" max="12" width="14.7109375" style="24" customWidth="1"/>
    <col min="13" max="13" width="9.7109375" style="22" customWidth="1"/>
    <col min="14" max="14" width="14.7109375" style="25" customWidth="1"/>
    <col min="15" max="15" width="9.7109375" style="22" customWidth="1"/>
    <col min="16" max="16" width="14.7109375" style="24" customWidth="1"/>
    <col min="17" max="17" width="9.7109375" style="22" customWidth="1"/>
    <col min="18" max="18" width="14.7109375" style="24" customWidth="1"/>
    <col min="19" max="19" width="9.7109375" style="22" customWidth="1"/>
    <col min="20" max="20" width="14.7109375" style="24" customWidth="1"/>
    <col min="21" max="21" width="9.7109375" style="22" customWidth="1"/>
    <col min="22" max="22" width="14.7109375" style="26" customWidth="1"/>
    <col min="23" max="23" width="9.7109375" style="22" customWidth="1"/>
    <col min="24" max="24" width="14.7109375" style="24" customWidth="1"/>
    <col min="25" max="25" width="9.7109375" style="22" customWidth="1"/>
    <col min="26" max="26" width="14.7109375" style="27" customWidth="1"/>
    <col min="27" max="27" width="9.7109375" style="26" customWidth="1"/>
    <col min="28" max="28" width="17.42578125" style="140" customWidth="1"/>
    <col min="29" max="29" width="17.42578125" style="130" customWidth="1"/>
    <col min="30" max="16384" width="9.140625" style="22"/>
  </cols>
  <sheetData>
    <row r="1" spans="1:31" s="21" customFormat="1" ht="128.25" customHeight="1">
      <c r="A1" s="192" t="s">
        <v>365</v>
      </c>
      <c r="B1" s="194" t="s">
        <v>0</v>
      </c>
      <c r="C1" s="197" t="s">
        <v>368</v>
      </c>
      <c r="D1" s="197" t="s">
        <v>369</v>
      </c>
      <c r="E1" s="197" t="s">
        <v>370</v>
      </c>
      <c r="F1" s="196" t="s">
        <v>591</v>
      </c>
      <c r="G1" s="197"/>
      <c r="H1" s="196" t="s">
        <v>592</v>
      </c>
      <c r="I1" s="197"/>
      <c r="J1" s="196" t="s">
        <v>590</v>
      </c>
      <c r="K1" s="197"/>
      <c r="L1" s="196" t="s">
        <v>367</v>
      </c>
      <c r="M1" s="197"/>
      <c r="N1" s="196" t="s">
        <v>593</v>
      </c>
      <c r="O1" s="197"/>
      <c r="P1" s="197" t="s">
        <v>185</v>
      </c>
      <c r="Q1" s="197"/>
      <c r="R1" s="197" t="s">
        <v>594</v>
      </c>
      <c r="S1" s="197"/>
      <c r="T1" s="197" t="s">
        <v>371</v>
      </c>
      <c r="U1" s="197"/>
      <c r="V1" s="197" t="s">
        <v>183</v>
      </c>
      <c r="W1" s="197"/>
      <c r="X1" s="197" t="s">
        <v>366</v>
      </c>
      <c r="Y1" s="197"/>
      <c r="Z1" s="201" t="s">
        <v>184</v>
      </c>
      <c r="AA1" s="201"/>
      <c r="AB1" s="199" t="s">
        <v>1</v>
      </c>
      <c r="AC1" s="200" t="s">
        <v>2</v>
      </c>
    </row>
    <row r="2" spans="1:31" s="21" customFormat="1" ht="25.5" customHeight="1">
      <c r="A2" s="193"/>
      <c r="B2" s="195"/>
      <c r="C2" s="198"/>
      <c r="D2" s="198"/>
      <c r="E2" s="198"/>
      <c r="F2" s="58" t="s">
        <v>4</v>
      </c>
      <c r="G2" s="59" t="s">
        <v>2</v>
      </c>
      <c r="H2" s="58" t="s">
        <v>4</v>
      </c>
      <c r="I2" s="60" t="s">
        <v>2</v>
      </c>
      <c r="J2" s="61" t="s">
        <v>5</v>
      </c>
      <c r="K2" s="59" t="s">
        <v>2</v>
      </c>
      <c r="L2" s="58" t="s">
        <v>4</v>
      </c>
      <c r="M2" s="60" t="s">
        <v>2</v>
      </c>
      <c r="N2" s="62" t="s">
        <v>4</v>
      </c>
      <c r="O2" s="60" t="s">
        <v>2</v>
      </c>
      <c r="P2" s="63" t="s">
        <v>3</v>
      </c>
      <c r="Q2" s="59" t="s">
        <v>2</v>
      </c>
      <c r="R2" s="58" t="s">
        <v>5</v>
      </c>
      <c r="S2" s="60" t="s">
        <v>2</v>
      </c>
      <c r="T2" s="58" t="s">
        <v>5</v>
      </c>
      <c r="U2" s="59" t="s">
        <v>2</v>
      </c>
      <c r="V2" s="63" t="s">
        <v>3</v>
      </c>
      <c r="W2" s="60" t="s">
        <v>2</v>
      </c>
      <c r="X2" s="61" t="s">
        <v>4</v>
      </c>
      <c r="Y2" s="60" t="s">
        <v>2</v>
      </c>
      <c r="Z2" s="64" t="s">
        <v>5</v>
      </c>
      <c r="AA2" s="102" t="s">
        <v>2</v>
      </c>
      <c r="AB2" s="199"/>
      <c r="AC2" s="200"/>
    </row>
    <row r="3" spans="1:31">
      <c r="A3" s="150" t="s">
        <v>341</v>
      </c>
      <c r="B3" s="151" t="s">
        <v>28</v>
      </c>
      <c r="C3" s="162" t="s">
        <v>384</v>
      </c>
      <c r="D3" s="162" t="s">
        <v>375</v>
      </c>
      <c r="E3" s="162" t="s">
        <v>374</v>
      </c>
      <c r="F3" s="152">
        <v>2653.5013878207992</v>
      </c>
      <c r="G3" s="153">
        <v>5</v>
      </c>
      <c r="H3" s="152">
        <v>1890.5652272795016</v>
      </c>
      <c r="I3" s="153">
        <v>1</v>
      </c>
      <c r="J3" s="32">
        <v>31.771490130601038</v>
      </c>
      <c r="K3" s="90">
        <v>107</v>
      </c>
      <c r="L3" s="152">
        <v>437.1215562593473</v>
      </c>
      <c r="M3" s="153">
        <v>169</v>
      </c>
      <c r="N3" s="152">
        <v>628.06364958717097</v>
      </c>
      <c r="O3" s="155">
        <v>5</v>
      </c>
      <c r="P3" s="156">
        <v>124.89143651207226</v>
      </c>
      <c r="Q3" s="153">
        <v>11</v>
      </c>
      <c r="R3" s="157">
        <v>67.593070927430517</v>
      </c>
      <c r="S3" s="154">
        <v>3</v>
      </c>
      <c r="T3" s="36">
        <v>87.548640000000006</v>
      </c>
      <c r="U3" s="16">
        <v>33</v>
      </c>
      <c r="V3" s="18">
        <v>25.512448315298673</v>
      </c>
      <c r="W3" s="153">
        <v>1</v>
      </c>
      <c r="X3" s="158">
        <v>86.091344242104327</v>
      </c>
      <c r="Y3" s="159">
        <v>68</v>
      </c>
      <c r="Z3" s="10">
        <v>0.76802846373182876</v>
      </c>
      <c r="AA3" s="160">
        <v>48</v>
      </c>
      <c r="AB3" s="185">
        <v>62.565769921701488</v>
      </c>
      <c r="AC3" s="161">
        <v>1</v>
      </c>
      <c r="AE3" s="184"/>
    </row>
    <row r="4" spans="1:31">
      <c r="A4" s="104" t="s">
        <v>313</v>
      </c>
      <c r="B4" s="105" t="s">
        <v>55</v>
      </c>
      <c r="C4" s="143" t="s">
        <v>398</v>
      </c>
      <c r="D4" s="43" t="s">
        <v>376</v>
      </c>
      <c r="E4" s="43" t="s">
        <v>374</v>
      </c>
      <c r="F4" s="44">
        <v>2438.0403580323391</v>
      </c>
      <c r="G4" s="82">
        <v>8</v>
      </c>
      <c r="H4" s="44">
        <v>1110.9490071935172</v>
      </c>
      <c r="I4" s="82">
        <v>8</v>
      </c>
      <c r="J4" s="93">
        <v>64.864080267837892</v>
      </c>
      <c r="K4" s="91">
        <v>172</v>
      </c>
      <c r="L4" s="44">
        <v>366.38425611703116</v>
      </c>
      <c r="M4" s="82">
        <v>135</v>
      </c>
      <c r="N4" s="44">
        <v>369.28546378588862</v>
      </c>
      <c r="O4" s="88">
        <v>21</v>
      </c>
      <c r="P4" s="94">
        <v>115.34088825319984</v>
      </c>
      <c r="Q4" s="82">
        <v>22</v>
      </c>
      <c r="R4" s="95">
        <v>68.196852718633593</v>
      </c>
      <c r="S4" s="85">
        <v>2</v>
      </c>
      <c r="T4" s="36">
        <v>92.846609999999998</v>
      </c>
      <c r="U4" s="16">
        <v>12</v>
      </c>
      <c r="V4" s="111">
        <v>17.710615230386516</v>
      </c>
      <c r="W4" s="82">
        <v>2</v>
      </c>
      <c r="X4" s="51">
        <v>224.00351836037575</v>
      </c>
      <c r="Y4" s="79">
        <v>1</v>
      </c>
      <c r="Z4" s="53">
        <v>2.0209806123091778</v>
      </c>
      <c r="AA4" s="76">
        <v>4</v>
      </c>
      <c r="AB4" s="186">
        <v>60.941768491049274</v>
      </c>
      <c r="AC4" s="148">
        <v>2</v>
      </c>
      <c r="AE4" s="184"/>
    </row>
    <row r="5" spans="1:31">
      <c r="A5" s="110" t="s">
        <v>190</v>
      </c>
      <c r="B5" s="107" t="s">
        <v>102</v>
      </c>
      <c r="C5" s="144" t="s">
        <v>396</v>
      </c>
      <c r="D5" s="43" t="s">
        <v>373</v>
      </c>
      <c r="E5" s="43" t="s">
        <v>390</v>
      </c>
      <c r="F5" s="44">
        <v>3237.2229145619071</v>
      </c>
      <c r="G5" s="82">
        <v>1</v>
      </c>
      <c r="H5" s="44">
        <v>705.20279475718041</v>
      </c>
      <c r="I5" s="82">
        <v>42</v>
      </c>
      <c r="J5" s="93">
        <v>43.20690100430734</v>
      </c>
      <c r="K5" s="91">
        <v>147</v>
      </c>
      <c r="L5" s="44">
        <v>497.02151363768962</v>
      </c>
      <c r="M5" s="82">
        <v>177</v>
      </c>
      <c r="N5" s="44">
        <v>19.133401170185699</v>
      </c>
      <c r="O5" s="88">
        <v>174</v>
      </c>
      <c r="P5" s="94">
        <v>213.07452847463833</v>
      </c>
      <c r="Q5" s="82">
        <v>1</v>
      </c>
      <c r="R5" s="95">
        <v>63.36530776423637</v>
      </c>
      <c r="S5" s="85">
        <v>25</v>
      </c>
      <c r="T5" s="36">
        <v>98.260869999999997</v>
      </c>
      <c r="U5" s="16">
        <v>5</v>
      </c>
      <c r="V5" s="108">
        <v>-1.4585764294049008</v>
      </c>
      <c r="W5" s="82">
        <v>128</v>
      </c>
      <c r="X5" s="51">
        <v>208.73764330513418</v>
      </c>
      <c r="Y5" s="79">
        <v>3</v>
      </c>
      <c r="Z5" s="53">
        <v>0.9160458958266835</v>
      </c>
      <c r="AA5" s="76">
        <v>33</v>
      </c>
      <c r="AB5" s="186">
        <v>52.674813903564186</v>
      </c>
      <c r="AC5" s="148">
        <v>3</v>
      </c>
      <c r="AE5" s="184"/>
    </row>
    <row r="6" spans="1:31">
      <c r="A6" s="104" t="s">
        <v>312</v>
      </c>
      <c r="B6" s="105" t="s">
        <v>56</v>
      </c>
      <c r="C6" s="143" t="s">
        <v>398</v>
      </c>
      <c r="D6" s="143" t="s">
        <v>376</v>
      </c>
      <c r="E6" s="143" t="s">
        <v>374</v>
      </c>
      <c r="F6" s="106">
        <v>1804.0882566034611</v>
      </c>
      <c r="G6" s="116">
        <v>26</v>
      </c>
      <c r="H6" s="106">
        <v>1007.6762730810632</v>
      </c>
      <c r="I6" s="116">
        <v>10</v>
      </c>
      <c r="J6" s="93">
        <v>60.358543363552343</v>
      </c>
      <c r="K6" s="91">
        <v>170</v>
      </c>
      <c r="L6" s="106">
        <v>224.65564074307304</v>
      </c>
      <c r="M6" s="116">
        <v>12</v>
      </c>
      <c r="N6" s="106">
        <v>462.23546369131407</v>
      </c>
      <c r="O6" s="124">
        <v>14</v>
      </c>
      <c r="P6" s="135">
        <v>129.99756428546576</v>
      </c>
      <c r="Q6" s="116">
        <v>7</v>
      </c>
      <c r="R6" s="137">
        <v>64.657529434008524</v>
      </c>
      <c r="S6" s="122">
        <v>15</v>
      </c>
      <c r="T6" s="36">
        <v>89.754850000000005</v>
      </c>
      <c r="U6" s="16">
        <v>26</v>
      </c>
      <c r="V6" s="111">
        <v>12.314581584102996</v>
      </c>
      <c r="W6" s="116">
        <v>5</v>
      </c>
      <c r="X6" s="109">
        <v>77.156896690456179</v>
      </c>
      <c r="Y6" s="120">
        <v>94</v>
      </c>
      <c r="Z6" s="53">
        <v>1.31135860969392</v>
      </c>
      <c r="AA6" s="118">
        <v>19</v>
      </c>
      <c r="AB6" s="186">
        <v>52.33094165352481</v>
      </c>
      <c r="AC6" s="148">
        <v>4</v>
      </c>
      <c r="AE6" s="184"/>
    </row>
    <row r="7" spans="1:31">
      <c r="A7" s="104" t="s">
        <v>339</v>
      </c>
      <c r="B7" s="105" t="s">
        <v>30</v>
      </c>
      <c r="C7" s="143" t="s">
        <v>384</v>
      </c>
      <c r="D7" s="43" t="s">
        <v>375</v>
      </c>
      <c r="E7" s="43" t="s">
        <v>374</v>
      </c>
      <c r="F7" s="44">
        <v>2142.7224821229938</v>
      </c>
      <c r="G7" s="82">
        <v>13</v>
      </c>
      <c r="H7" s="44">
        <v>748.93377530589532</v>
      </c>
      <c r="I7" s="82">
        <v>34</v>
      </c>
      <c r="J7" s="93">
        <v>24.884246899505996</v>
      </c>
      <c r="K7" s="91">
        <v>80</v>
      </c>
      <c r="L7" s="44">
        <v>340.41808973108539</v>
      </c>
      <c r="M7" s="82">
        <v>116</v>
      </c>
      <c r="N7" s="44">
        <v>216.03646305418721</v>
      </c>
      <c r="O7" s="88">
        <v>50</v>
      </c>
      <c r="P7" s="94">
        <v>147.37760631946358</v>
      </c>
      <c r="Q7" s="82">
        <v>2</v>
      </c>
      <c r="R7" s="95">
        <v>68.790626048342943</v>
      </c>
      <c r="S7" s="85">
        <v>1</v>
      </c>
      <c r="T7" s="36">
        <v>69.491529999999997</v>
      </c>
      <c r="U7" s="16">
        <v>129</v>
      </c>
      <c r="V7" s="108">
        <v>16.580744043472205</v>
      </c>
      <c r="W7" s="82">
        <v>3</v>
      </c>
      <c r="X7" s="51">
        <v>82.900608425061534</v>
      </c>
      <c r="Y7" s="79">
        <v>77</v>
      </c>
      <c r="Z7" s="53">
        <v>0.45243651071162322</v>
      </c>
      <c r="AA7" s="76">
        <v>103</v>
      </c>
      <c r="AB7" s="186">
        <v>50.767999971325125</v>
      </c>
      <c r="AC7" s="148">
        <v>5</v>
      </c>
      <c r="AE7" s="184"/>
    </row>
    <row r="8" spans="1:31">
      <c r="A8" s="104" t="s">
        <v>348</v>
      </c>
      <c r="B8" s="105" t="s">
        <v>22</v>
      </c>
      <c r="C8" s="143" t="s">
        <v>384</v>
      </c>
      <c r="D8" s="43" t="s">
        <v>375</v>
      </c>
      <c r="E8" s="43" t="s">
        <v>374</v>
      </c>
      <c r="F8" s="44">
        <v>1817.9291047881084</v>
      </c>
      <c r="G8" s="82">
        <v>24</v>
      </c>
      <c r="H8" s="44">
        <v>642.12833104049923</v>
      </c>
      <c r="I8" s="82">
        <v>53</v>
      </c>
      <c r="J8" s="93">
        <v>16.577417389781075</v>
      </c>
      <c r="K8" s="91">
        <v>38</v>
      </c>
      <c r="L8" s="44">
        <v>365.59191137107166</v>
      </c>
      <c r="M8" s="82">
        <v>134</v>
      </c>
      <c r="N8" s="44">
        <v>110.94531389457434</v>
      </c>
      <c r="O8" s="88">
        <v>103</v>
      </c>
      <c r="P8" s="94">
        <v>120.73206730296172</v>
      </c>
      <c r="Q8" s="82">
        <v>13</v>
      </c>
      <c r="R8" s="95">
        <v>63.498329974623076</v>
      </c>
      <c r="S8" s="85">
        <v>23</v>
      </c>
      <c r="T8" s="36">
        <v>70.990570000000005</v>
      </c>
      <c r="U8" s="16">
        <v>122</v>
      </c>
      <c r="V8" s="108">
        <v>12.491325468424705</v>
      </c>
      <c r="W8" s="82">
        <v>4</v>
      </c>
      <c r="X8" s="51">
        <v>188.73736492515118</v>
      </c>
      <c r="Y8" s="79">
        <v>5</v>
      </c>
      <c r="Z8" s="53">
        <v>1.3856831155250919</v>
      </c>
      <c r="AA8" s="76">
        <v>16</v>
      </c>
      <c r="AB8" s="186">
        <v>50.523654819718537</v>
      </c>
      <c r="AC8" s="148">
        <v>6</v>
      </c>
      <c r="AE8" s="184"/>
    </row>
    <row r="9" spans="1:31">
      <c r="A9" s="41" t="s">
        <v>340</v>
      </c>
      <c r="B9" s="42" t="s">
        <v>29</v>
      </c>
      <c r="C9" s="43" t="s">
        <v>384</v>
      </c>
      <c r="D9" s="43" t="s">
        <v>375</v>
      </c>
      <c r="E9" s="43" t="s">
        <v>374</v>
      </c>
      <c r="F9" s="44">
        <v>2440.4160881856374</v>
      </c>
      <c r="G9" s="82">
        <v>7</v>
      </c>
      <c r="H9" s="44">
        <v>765.91769327417649</v>
      </c>
      <c r="I9" s="82">
        <v>29</v>
      </c>
      <c r="J9" s="93">
        <v>40.24332201489652</v>
      </c>
      <c r="K9" s="91">
        <v>140</v>
      </c>
      <c r="L9" s="44">
        <v>365.57804872362749</v>
      </c>
      <c r="M9" s="82">
        <v>133</v>
      </c>
      <c r="N9" s="44">
        <v>48.545587446176398</v>
      </c>
      <c r="O9" s="88">
        <v>151</v>
      </c>
      <c r="P9" s="94">
        <v>127.60023242300988</v>
      </c>
      <c r="Q9" s="82">
        <v>8</v>
      </c>
      <c r="R9" s="95">
        <v>66.646074759751272</v>
      </c>
      <c r="S9" s="85">
        <v>5</v>
      </c>
      <c r="T9" s="36">
        <v>104.35185</v>
      </c>
      <c r="U9" s="16">
        <v>4</v>
      </c>
      <c r="V9" s="108">
        <v>10.374169483622801</v>
      </c>
      <c r="W9" s="82">
        <v>9</v>
      </c>
      <c r="X9" s="51">
        <v>95.26382095815363</v>
      </c>
      <c r="Y9" s="79">
        <v>54</v>
      </c>
      <c r="Z9" s="53">
        <v>1.1073342599192153</v>
      </c>
      <c r="AA9" s="76">
        <v>25</v>
      </c>
      <c r="AB9" s="186">
        <v>50.183507839003582</v>
      </c>
      <c r="AC9" s="148">
        <v>7</v>
      </c>
      <c r="AE9" s="184"/>
    </row>
    <row r="10" spans="1:31">
      <c r="A10" s="104" t="s">
        <v>301</v>
      </c>
      <c r="B10" s="105" t="s">
        <v>66</v>
      </c>
      <c r="C10" s="143" t="s">
        <v>385</v>
      </c>
      <c r="D10" s="43" t="s">
        <v>373</v>
      </c>
      <c r="E10" s="43" t="s">
        <v>383</v>
      </c>
      <c r="F10" s="44">
        <v>2376.1723433086158</v>
      </c>
      <c r="G10" s="82">
        <v>9</v>
      </c>
      <c r="H10" s="44">
        <v>1157.6777597545904</v>
      </c>
      <c r="I10" s="82">
        <v>6</v>
      </c>
      <c r="J10" s="93">
        <v>49.122154546217097</v>
      </c>
      <c r="K10" s="91">
        <v>160</v>
      </c>
      <c r="L10" s="44">
        <v>375.10279092832587</v>
      </c>
      <c r="M10" s="82">
        <v>141</v>
      </c>
      <c r="N10" s="44">
        <v>278.75631355932205</v>
      </c>
      <c r="O10" s="88">
        <v>32</v>
      </c>
      <c r="P10" s="94">
        <v>115.80129475492139</v>
      </c>
      <c r="Q10" s="82">
        <v>20</v>
      </c>
      <c r="R10" s="95">
        <v>65.116181674446594</v>
      </c>
      <c r="S10" s="85">
        <v>11</v>
      </c>
      <c r="T10" s="36">
        <v>127.59085</v>
      </c>
      <c r="U10" s="16">
        <v>1</v>
      </c>
      <c r="V10" s="111">
        <v>-2.7770431102882838</v>
      </c>
      <c r="W10" s="82">
        <v>153</v>
      </c>
      <c r="X10" s="51">
        <v>130.25744247553558</v>
      </c>
      <c r="Y10" s="79">
        <v>17</v>
      </c>
      <c r="Z10" s="53">
        <v>1.5015697212409434E-2</v>
      </c>
      <c r="AA10" s="76">
        <v>173</v>
      </c>
      <c r="AB10" s="186">
        <v>49.51689628713217</v>
      </c>
      <c r="AC10" s="148">
        <v>8</v>
      </c>
      <c r="AE10" s="184"/>
    </row>
    <row r="11" spans="1:31">
      <c r="A11" s="104" t="s">
        <v>329</v>
      </c>
      <c r="B11" s="105" t="s">
        <v>40</v>
      </c>
      <c r="C11" s="143" t="s">
        <v>387</v>
      </c>
      <c r="D11" s="43" t="s">
        <v>376</v>
      </c>
      <c r="E11" s="43" t="s">
        <v>374</v>
      </c>
      <c r="F11" s="44">
        <v>2358.9713213127852</v>
      </c>
      <c r="G11" s="82">
        <v>10</v>
      </c>
      <c r="H11" s="44">
        <v>1085.9212625416776</v>
      </c>
      <c r="I11" s="82">
        <v>9</v>
      </c>
      <c r="J11" s="93">
        <v>96.48015321951857</v>
      </c>
      <c r="K11" s="91">
        <v>178</v>
      </c>
      <c r="L11" s="44">
        <v>255.95443703143269</v>
      </c>
      <c r="M11" s="82">
        <v>37</v>
      </c>
      <c r="N11" s="44">
        <v>648.05384839358965</v>
      </c>
      <c r="O11" s="88">
        <v>4</v>
      </c>
      <c r="P11" s="94">
        <v>123.42799652444322</v>
      </c>
      <c r="Q11" s="82">
        <v>12</v>
      </c>
      <c r="R11" s="95">
        <v>65.180700441095979</v>
      </c>
      <c r="S11" s="85">
        <v>10</v>
      </c>
      <c r="T11" s="36">
        <v>87.02328</v>
      </c>
      <c r="U11" s="16">
        <v>35</v>
      </c>
      <c r="V11" s="111">
        <v>1.9946351193342047</v>
      </c>
      <c r="W11" s="82">
        <v>49</v>
      </c>
      <c r="X11" s="112">
        <v>110.16334410894835</v>
      </c>
      <c r="Y11" s="79">
        <v>36</v>
      </c>
      <c r="Z11" s="53">
        <v>0.56914183341815827</v>
      </c>
      <c r="AA11" s="76">
        <v>82</v>
      </c>
      <c r="AB11" s="186">
        <v>48.666118759469832</v>
      </c>
      <c r="AC11" s="148">
        <v>9</v>
      </c>
      <c r="AE11" s="184"/>
    </row>
    <row r="12" spans="1:31">
      <c r="A12" s="104" t="s">
        <v>345</v>
      </c>
      <c r="B12" s="105" t="s">
        <v>25</v>
      </c>
      <c r="C12" s="143" t="s">
        <v>384</v>
      </c>
      <c r="D12" s="43" t="s">
        <v>376</v>
      </c>
      <c r="E12" s="43" t="s">
        <v>374</v>
      </c>
      <c r="F12" s="44">
        <v>2346.3149581972716</v>
      </c>
      <c r="G12" s="82">
        <v>11</v>
      </c>
      <c r="H12" s="44">
        <v>749.38501563259922</v>
      </c>
      <c r="I12" s="82">
        <v>33</v>
      </c>
      <c r="J12" s="93">
        <v>32.786242381425687</v>
      </c>
      <c r="K12" s="91">
        <v>110</v>
      </c>
      <c r="L12" s="44">
        <v>294.43196785012145</v>
      </c>
      <c r="M12" s="82">
        <v>75</v>
      </c>
      <c r="N12" s="44">
        <v>449.37757119587451</v>
      </c>
      <c r="O12" s="88">
        <v>15</v>
      </c>
      <c r="P12" s="94">
        <v>109.46800166105291</v>
      </c>
      <c r="Q12" s="82">
        <v>25</v>
      </c>
      <c r="R12" s="95">
        <v>61.996779210609141</v>
      </c>
      <c r="S12" s="85">
        <v>38</v>
      </c>
      <c r="T12" s="36">
        <v>82.634410000000003</v>
      </c>
      <c r="U12" s="16">
        <v>58</v>
      </c>
      <c r="V12" s="108">
        <v>1.7578350873135191</v>
      </c>
      <c r="W12" s="82">
        <v>54</v>
      </c>
      <c r="X12" s="51">
        <v>126.45402220423267</v>
      </c>
      <c r="Y12" s="79">
        <v>20</v>
      </c>
      <c r="Z12" s="53">
        <v>0.61598158549941129</v>
      </c>
      <c r="AA12" s="76">
        <v>75</v>
      </c>
      <c r="AB12" s="186">
        <v>48.550316221352716</v>
      </c>
      <c r="AC12" s="148">
        <v>10</v>
      </c>
      <c r="AD12" s="170"/>
      <c r="AE12" s="184"/>
    </row>
    <row r="13" spans="1:31">
      <c r="A13" s="104" t="s">
        <v>288</v>
      </c>
      <c r="B13" s="105" t="s">
        <v>78</v>
      </c>
      <c r="C13" s="143" t="s">
        <v>388</v>
      </c>
      <c r="D13" s="43" t="s">
        <v>375</v>
      </c>
      <c r="E13" s="43" t="s">
        <v>383</v>
      </c>
      <c r="F13" s="44">
        <v>1615.1933758123664</v>
      </c>
      <c r="G13" s="82">
        <v>42</v>
      </c>
      <c r="H13" s="44">
        <v>1403.5008572050976</v>
      </c>
      <c r="I13" s="82">
        <v>3</v>
      </c>
      <c r="J13" s="93">
        <v>14.15065542046143</v>
      </c>
      <c r="K13" s="91">
        <v>31</v>
      </c>
      <c r="L13" s="44">
        <v>160.15056258740006</v>
      </c>
      <c r="M13" s="82">
        <v>1</v>
      </c>
      <c r="N13" s="44">
        <v>697.81004284210155</v>
      </c>
      <c r="O13" s="88">
        <v>3</v>
      </c>
      <c r="P13" s="94">
        <v>77.263797106626185</v>
      </c>
      <c r="Q13" s="82">
        <v>84</v>
      </c>
      <c r="R13" s="95">
        <v>59.080795507858305</v>
      </c>
      <c r="S13" s="85">
        <v>79</v>
      </c>
      <c r="T13" s="36">
        <v>60.185850000000002</v>
      </c>
      <c r="U13" s="16">
        <v>159</v>
      </c>
      <c r="V13" s="55">
        <v>5.77288536699057</v>
      </c>
      <c r="W13" s="82">
        <v>16</v>
      </c>
      <c r="X13" s="51">
        <v>39.445878661838002</v>
      </c>
      <c r="Y13" s="79">
        <v>166</v>
      </c>
      <c r="Z13" s="53">
        <v>0.5067526156797646</v>
      </c>
      <c r="AA13" s="76">
        <v>95</v>
      </c>
      <c r="AB13" s="186">
        <v>48.454608036338421</v>
      </c>
      <c r="AC13" s="148">
        <v>11</v>
      </c>
      <c r="AD13" s="170"/>
      <c r="AE13" s="184"/>
    </row>
    <row r="14" spans="1:31">
      <c r="A14" s="104" t="s">
        <v>262</v>
      </c>
      <c r="B14" s="105" t="s">
        <v>118</v>
      </c>
      <c r="C14" s="143" t="s">
        <v>392</v>
      </c>
      <c r="D14" s="43" t="s">
        <v>373</v>
      </c>
      <c r="E14" s="43" t="s">
        <v>380</v>
      </c>
      <c r="F14" s="44">
        <v>2665.578910545109</v>
      </c>
      <c r="G14" s="82">
        <v>4</v>
      </c>
      <c r="H14" s="44">
        <v>691.15975488325148</v>
      </c>
      <c r="I14" s="82">
        <v>47</v>
      </c>
      <c r="J14" s="93">
        <v>30.543587372967835</v>
      </c>
      <c r="K14" s="91">
        <v>104</v>
      </c>
      <c r="L14" s="44">
        <v>354.87619223186624</v>
      </c>
      <c r="M14" s="82">
        <v>127</v>
      </c>
      <c r="N14" s="44">
        <v>53.393023756817044</v>
      </c>
      <c r="O14" s="88">
        <v>146</v>
      </c>
      <c r="P14" s="94">
        <v>109.46320435184234</v>
      </c>
      <c r="Q14" s="82">
        <v>26</v>
      </c>
      <c r="R14" s="95">
        <v>63.19932482610097</v>
      </c>
      <c r="S14" s="85">
        <v>26</v>
      </c>
      <c r="T14" s="36">
        <v>95.961820000000003</v>
      </c>
      <c r="U14" s="16">
        <v>7</v>
      </c>
      <c r="V14" s="111">
        <v>-2.4067388688327318</v>
      </c>
      <c r="W14" s="82">
        <v>145</v>
      </c>
      <c r="X14" s="51">
        <v>189.90570013057837</v>
      </c>
      <c r="Y14" s="79">
        <v>4</v>
      </c>
      <c r="Z14" s="53">
        <v>0.74625705022523958</v>
      </c>
      <c r="AA14" s="76">
        <v>52</v>
      </c>
      <c r="AB14" s="186">
        <v>48.357591578453196</v>
      </c>
      <c r="AC14" s="148">
        <v>12</v>
      </c>
      <c r="AD14" s="170"/>
      <c r="AE14" s="184"/>
    </row>
    <row r="15" spans="1:31">
      <c r="A15" s="110" t="s">
        <v>198</v>
      </c>
      <c r="B15" s="107" t="s">
        <v>128</v>
      </c>
      <c r="C15" s="144" t="s">
        <v>394</v>
      </c>
      <c r="D15" s="43" t="s">
        <v>373</v>
      </c>
      <c r="E15" s="43" t="s">
        <v>390</v>
      </c>
      <c r="F15" s="44">
        <v>2024.4230546988551</v>
      </c>
      <c r="G15" s="82">
        <v>19</v>
      </c>
      <c r="H15" s="44">
        <v>868.99495586514945</v>
      </c>
      <c r="I15" s="82">
        <v>18</v>
      </c>
      <c r="J15" s="93">
        <v>9.2675589160020202</v>
      </c>
      <c r="K15" s="91">
        <v>18</v>
      </c>
      <c r="L15" s="44">
        <v>304.83620259906263</v>
      </c>
      <c r="M15" s="82">
        <v>84</v>
      </c>
      <c r="N15" s="44">
        <v>120.65183133042645</v>
      </c>
      <c r="O15" s="88">
        <v>96</v>
      </c>
      <c r="P15" s="94">
        <v>139.77576081153231</v>
      </c>
      <c r="Q15" s="82">
        <v>4</v>
      </c>
      <c r="R15" s="95">
        <v>58.583031488457458</v>
      </c>
      <c r="S15" s="85">
        <v>86</v>
      </c>
      <c r="T15" s="36">
        <v>92.091840000000005</v>
      </c>
      <c r="U15" s="16">
        <v>15</v>
      </c>
      <c r="V15" s="55">
        <v>-3.8346825734980827</v>
      </c>
      <c r="W15" s="82">
        <v>166</v>
      </c>
      <c r="X15" s="51">
        <v>156.240005325948</v>
      </c>
      <c r="Y15" s="79">
        <v>9</v>
      </c>
      <c r="Z15" s="53">
        <v>0.65172286043096062</v>
      </c>
      <c r="AA15" s="76">
        <v>70</v>
      </c>
      <c r="AB15" s="186">
        <v>48.067255951963666</v>
      </c>
      <c r="AC15" s="148">
        <v>13</v>
      </c>
      <c r="AD15" s="170"/>
      <c r="AE15" s="184"/>
    </row>
    <row r="16" spans="1:31">
      <c r="A16" s="104" t="s">
        <v>254</v>
      </c>
      <c r="B16" s="105" t="s">
        <v>126</v>
      </c>
      <c r="C16" s="143" t="s">
        <v>392</v>
      </c>
      <c r="D16" s="43" t="s">
        <v>376</v>
      </c>
      <c r="E16" s="43" t="s">
        <v>380</v>
      </c>
      <c r="F16" s="44">
        <v>2111.5018276379751</v>
      </c>
      <c r="G16" s="82">
        <v>15</v>
      </c>
      <c r="H16" s="44">
        <v>914.80410530454674</v>
      </c>
      <c r="I16" s="82">
        <v>14</v>
      </c>
      <c r="J16" s="93">
        <v>37.368449718928268</v>
      </c>
      <c r="K16" s="91">
        <v>125</v>
      </c>
      <c r="L16" s="44">
        <v>332.87522951522953</v>
      </c>
      <c r="M16" s="82">
        <v>109</v>
      </c>
      <c r="N16" s="44">
        <v>533.55267193308543</v>
      </c>
      <c r="O16" s="88">
        <v>7</v>
      </c>
      <c r="P16" s="94">
        <v>78.498659517426262</v>
      </c>
      <c r="Q16" s="82">
        <v>80</v>
      </c>
      <c r="R16" s="137">
        <v>60.875723397012294</v>
      </c>
      <c r="S16" s="85">
        <v>49</v>
      </c>
      <c r="T16" s="36">
        <v>79.952830000000006</v>
      </c>
      <c r="U16" s="16">
        <v>73</v>
      </c>
      <c r="V16" s="111">
        <v>-1.1797511797511797</v>
      </c>
      <c r="W16" s="82">
        <v>122</v>
      </c>
      <c r="X16" s="51">
        <v>161.89428356928357</v>
      </c>
      <c r="Y16" s="79">
        <v>7</v>
      </c>
      <c r="Z16" s="53">
        <v>0.8287098134276043</v>
      </c>
      <c r="AA16" s="76">
        <v>43</v>
      </c>
      <c r="AB16" s="186">
        <v>46.893361752065204</v>
      </c>
      <c r="AC16" s="148">
        <v>14</v>
      </c>
      <c r="AD16" s="170"/>
      <c r="AE16" s="184"/>
    </row>
    <row r="17" spans="1:31">
      <c r="A17" s="104" t="s">
        <v>342</v>
      </c>
      <c r="B17" s="105" t="s">
        <v>167</v>
      </c>
      <c r="C17" s="143" t="s">
        <v>384</v>
      </c>
      <c r="D17" s="43" t="s">
        <v>376</v>
      </c>
      <c r="E17" s="43" t="s">
        <v>374</v>
      </c>
      <c r="F17" s="44">
        <v>1647.1199070485336</v>
      </c>
      <c r="G17" s="82">
        <v>38</v>
      </c>
      <c r="H17" s="44">
        <v>581.90814508660605</v>
      </c>
      <c r="I17" s="82">
        <v>61</v>
      </c>
      <c r="J17" s="93">
        <v>23.308708308241496</v>
      </c>
      <c r="K17" s="91">
        <v>72</v>
      </c>
      <c r="L17" s="44">
        <v>315.51624183006538</v>
      </c>
      <c r="M17" s="82">
        <v>95</v>
      </c>
      <c r="N17" s="44">
        <v>200.70913188132397</v>
      </c>
      <c r="O17" s="88">
        <v>55</v>
      </c>
      <c r="P17" s="94">
        <v>120.13415997560728</v>
      </c>
      <c r="Q17" s="82">
        <v>14</v>
      </c>
      <c r="R17" s="137">
        <v>64.46045298092713</v>
      </c>
      <c r="S17" s="85">
        <v>17</v>
      </c>
      <c r="T17" s="36">
        <v>94.063929999999999</v>
      </c>
      <c r="U17" s="16">
        <v>10</v>
      </c>
      <c r="V17" s="108">
        <v>5.8210784313725492</v>
      </c>
      <c r="W17" s="82">
        <v>15</v>
      </c>
      <c r="X17" s="51">
        <v>93.009395424836597</v>
      </c>
      <c r="Y17" s="79">
        <v>60</v>
      </c>
      <c r="Z17" s="53">
        <v>0.78230214342443616</v>
      </c>
      <c r="AA17" s="76">
        <v>47</v>
      </c>
      <c r="AB17" s="186">
        <v>46.276845183307209</v>
      </c>
      <c r="AC17" s="148">
        <v>15</v>
      </c>
      <c r="AD17" s="170"/>
      <c r="AE17" s="184"/>
    </row>
    <row r="18" spans="1:31">
      <c r="A18" s="104" t="s">
        <v>364</v>
      </c>
      <c r="B18" s="105" t="s">
        <v>6</v>
      </c>
      <c r="C18" s="143" t="s">
        <v>372</v>
      </c>
      <c r="D18" s="143" t="s">
        <v>373</v>
      </c>
      <c r="E18" s="143" t="s">
        <v>374</v>
      </c>
      <c r="F18" s="106">
        <v>2187.3390287821571</v>
      </c>
      <c r="G18" s="116">
        <v>12</v>
      </c>
      <c r="H18" s="106">
        <v>459.76183778336411</v>
      </c>
      <c r="I18" s="116">
        <v>91</v>
      </c>
      <c r="J18" s="93">
        <v>34.59996289812883</v>
      </c>
      <c r="K18" s="91">
        <v>118</v>
      </c>
      <c r="L18" s="106">
        <v>282.15351901766996</v>
      </c>
      <c r="M18" s="116">
        <v>62</v>
      </c>
      <c r="N18" s="106">
        <v>112.95736231851959</v>
      </c>
      <c r="O18" s="124">
        <v>100</v>
      </c>
      <c r="P18" s="135">
        <v>116.3471778487753</v>
      </c>
      <c r="Q18" s="116">
        <v>19</v>
      </c>
      <c r="R18" s="137">
        <v>66.652784062821993</v>
      </c>
      <c r="S18" s="122">
        <v>4</v>
      </c>
      <c r="T18" s="36">
        <v>89.792900000000003</v>
      </c>
      <c r="U18" s="16">
        <v>25</v>
      </c>
      <c r="V18" s="108">
        <v>-1.8634987188446308</v>
      </c>
      <c r="W18" s="116">
        <v>138</v>
      </c>
      <c r="X18" s="109">
        <v>138.73220392000269</v>
      </c>
      <c r="Y18" s="120">
        <v>14</v>
      </c>
      <c r="Z18" s="53">
        <v>0.51303767604182759</v>
      </c>
      <c r="AA18" s="118">
        <v>92</v>
      </c>
      <c r="AB18" s="186">
        <v>45.942286382544559</v>
      </c>
      <c r="AC18" s="148">
        <v>16</v>
      </c>
      <c r="AD18" s="170"/>
      <c r="AE18" s="184"/>
    </row>
    <row r="19" spans="1:31">
      <c r="A19" s="110" t="s">
        <v>245</v>
      </c>
      <c r="B19" s="107" t="s">
        <v>144</v>
      </c>
      <c r="C19" s="143" t="s">
        <v>397</v>
      </c>
      <c r="D19" s="43" t="s">
        <v>376</v>
      </c>
      <c r="E19" s="43" t="s">
        <v>380</v>
      </c>
      <c r="F19" s="44">
        <v>1566.7078811817094</v>
      </c>
      <c r="G19" s="82">
        <v>44</v>
      </c>
      <c r="H19" s="44">
        <v>310.68046934187157</v>
      </c>
      <c r="I19" s="82">
        <v>132</v>
      </c>
      <c r="J19" s="93">
        <v>2.8250742616855757</v>
      </c>
      <c r="K19" s="91">
        <v>9</v>
      </c>
      <c r="L19" s="44">
        <v>255.12789551101886</v>
      </c>
      <c r="M19" s="82">
        <v>35</v>
      </c>
      <c r="N19" s="44">
        <v>45.419620152393954</v>
      </c>
      <c r="O19" s="88">
        <v>156</v>
      </c>
      <c r="P19" s="94">
        <v>118.7928813648432</v>
      </c>
      <c r="Q19" s="82">
        <v>16</v>
      </c>
      <c r="R19" s="95">
        <v>65.052621908390165</v>
      </c>
      <c r="S19" s="85">
        <v>12</v>
      </c>
      <c r="T19" s="36">
        <v>88.032579999999996</v>
      </c>
      <c r="U19" s="16">
        <v>32</v>
      </c>
      <c r="V19" s="111">
        <v>-1.7598697171075097</v>
      </c>
      <c r="W19" s="82">
        <v>133</v>
      </c>
      <c r="X19" s="51">
        <v>76.620564734312211</v>
      </c>
      <c r="Y19" s="79">
        <v>96</v>
      </c>
      <c r="Z19" s="53">
        <v>1.9282954915504913</v>
      </c>
      <c r="AA19" s="76">
        <v>5</v>
      </c>
      <c r="AB19" s="186">
        <v>45.80217598138379</v>
      </c>
      <c r="AC19" s="148">
        <v>17</v>
      </c>
      <c r="AD19" s="170"/>
      <c r="AE19" s="184"/>
    </row>
    <row r="20" spans="1:31">
      <c r="A20" s="104" t="s">
        <v>319</v>
      </c>
      <c r="B20" s="105" t="s">
        <v>49</v>
      </c>
      <c r="C20" s="143" t="s">
        <v>393</v>
      </c>
      <c r="D20" s="43" t="s">
        <v>375</v>
      </c>
      <c r="E20" s="43" t="s">
        <v>374</v>
      </c>
      <c r="F20" s="44">
        <v>1758.5917649731894</v>
      </c>
      <c r="G20" s="82">
        <v>28</v>
      </c>
      <c r="H20" s="44">
        <v>1435.6619476506407</v>
      </c>
      <c r="I20" s="82">
        <v>2</v>
      </c>
      <c r="J20" s="93">
        <v>26.046244518778426</v>
      </c>
      <c r="K20" s="91">
        <v>82</v>
      </c>
      <c r="L20" s="44">
        <v>385.20147702407007</v>
      </c>
      <c r="M20" s="82">
        <v>144</v>
      </c>
      <c r="N20" s="44">
        <v>712.10680632554761</v>
      </c>
      <c r="O20" s="88">
        <v>2</v>
      </c>
      <c r="P20" s="94">
        <v>72.111444960393328</v>
      </c>
      <c r="Q20" s="82">
        <v>101</v>
      </c>
      <c r="R20" s="95">
        <v>56.915525251311621</v>
      </c>
      <c r="S20" s="85">
        <v>119</v>
      </c>
      <c r="T20" s="36">
        <v>84.756100000000004</v>
      </c>
      <c r="U20" s="16">
        <v>45</v>
      </c>
      <c r="V20" s="55">
        <v>-2.7352297592997812</v>
      </c>
      <c r="W20" s="82">
        <v>152</v>
      </c>
      <c r="X20" s="51">
        <v>46.930872538293215</v>
      </c>
      <c r="Y20" s="79">
        <v>157</v>
      </c>
      <c r="Z20" s="53">
        <v>1.8382670034475932</v>
      </c>
      <c r="AA20" s="76">
        <v>6</v>
      </c>
      <c r="AB20" s="186">
        <v>45.078598793187659</v>
      </c>
      <c r="AC20" s="148">
        <v>18</v>
      </c>
      <c r="AD20" s="170"/>
      <c r="AE20" s="184"/>
    </row>
    <row r="21" spans="1:31">
      <c r="A21" s="104" t="s">
        <v>331</v>
      </c>
      <c r="B21" s="105" t="s">
        <v>38</v>
      </c>
      <c r="C21" s="143" t="s">
        <v>387</v>
      </c>
      <c r="D21" s="43" t="s">
        <v>376</v>
      </c>
      <c r="E21" s="43" t="s">
        <v>374</v>
      </c>
      <c r="F21" s="44">
        <v>2052.2909891366494</v>
      </c>
      <c r="G21" s="82">
        <v>18</v>
      </c>
      <c r="H21" s="44">
        <v>916.07301600914798</v>
      </c>
      <c r="I21" s="82">
        <v>12</v>
      </c>
      <c r="J21" s="93">
        <v>38.375685615470239</v>
      </c>
      <c r="K21" s="91">
        <v>131</v>
      </c>
      <c r="L21" s="44">
        <v>317.73459826132768</v>
      </c>
      <c r="M21" s="82">
        <v>97</v>
      </c>
      <c r="N21" s="44">
        <v>504.98894225271579</v>
      </c>
      <c r="O21" s="88">
        <v>10</v>
      </c>
      <c r="P21" s="94">
        <v>98.111469368954403</v>
      </c>
      <c r="Q21" s="82">
        <v>36</v>
      </c>
      <c r="R21" s="95">
        <v>58.523754472101707</v>
      </c>
      <c r="S21" s="85">
        <v>87</v>
      </c>
      <c r="T21" s="36">
        <v>78.350520000000003</v>
      </c>
      <c r="U21" s="16">
        <v>81</v>
      </c>
      <c r="V21" s="55">
        <v>-0.13171759747102213</v>
      </c>
      <c r="W21" s="82">
        <v>97</v>
      </c>
      <c r="X21" s="51">
        <v>110.26738672286618</v>
      </c>
      <c r="Y21" s="79">
        <v>35</v>
      </c>
      <c r="Z21" s="53">
        <v>0.90470286102550135</v>
      </c>
      <c r="AA21" s="76">
        <v>35</v>
      </c>
      <c r="AB21" s="186">
        <v>44.796217804990988</v>
      </c>
      <c r="AC21" s="148">
        <v>19</v>
      </c>
      <c r="AD21" s="170"/>
      <c r="AE21" s="184"/>
    </row>
    <row r="22" spans="1:31">
      <c r="A22" s="110" t="s">
        <v>213</v>
      </c>
      <c r="B22" s="107" t="s">
        <v>91</v>
      </c>
      <c r="C22" s="144" t="s">
        <v>389</v>
      </c>
      <c r="D22" s="43" t="s">
        <v>373</v>
      </c>
      <c r="E22" s="43" t="s">
        <v>390</v>
      </c>
      <c r="F22" s="44">
        <v>1890.6660775952048</v>
      </c>
      <c r="G22" s="82">
        <v>22</v>
      </c>
      <c r="H22" s="44">
        <v>694.40679499796227</v>
      </c>
      <c r="I22" s="82">
        <v>44</v>
      </c>
      <c r="J22" s="93">
        <v>41.577466066599264</v>
      </c>
      <c r="K22" s="91">
        <v>144</v>
      </c>
      <c r="L22" s="44">
        <v>323.62732914422503</v>
      </c>
      <c r="M22" s="82">
        <v>100</v>
      </c>
      <c r="N22" s="44">
        <v>274.8171460948916</v>
      </c>
      <c r="O22" s="88">
        <v>33</v>
      </c>
      <c r="P22" s="94">
        <v>141.38632826529391</v>
      </c>
      <c r="Q22" s="82">
        <v>3</v>
      </c>
      <c r="R22" s="95">
        <v>62.496110687044563</v>
      </c>
      <c r="S22" s="85">
        <v>31</v>
      </c>
      <c r="T22" s="36">
        <v>88.235290000000006</v>
      </c>
      <c r="U22" s="16">
        <v>30</v>
      </c>
      <c r="V22" s="55">
        <v>-3.5008976660682225</v>
      </c>
      <c r="W22" s="82">
        <v>160</v>
      </c>
      <c r="X22" s="51">
        <v>75.763044883303408</v>
      </c>
      <c r="Y22" s="79">
        <v>100</v>
      </c>
      <c r="Z22" s="53">
        <v>1.5803745536736524</v>
      </c>
      <c r="AA22" s="76">
        <v>11</v>
      </c>
      <c r="AB22" s="186">
        <v>44.510251632569179</v>
      </c>
      <c r="AC22" s="148">
        <v>20</v>
      </c>
      <c r="AD22" s="170"/>
      <c r="AE22" s="184"/>
    </row>
    <row r="23" spans="1:31">
      <c r="A23" s="104" t="s">
        <v>263</v>
      </c>
      <c r="B23" s="105" t="s">
        <v>117</v>
      </c>
      <c r="C23" s="143" t="s">
        <v>391</v>
      </c>
      <c r="D23" s="43" t="s">
        <v>376</v>
      </c>
      <c r="E23" s="43" t="s">
        <v>380</v>
      </c>
      <c r="F23" s="44">
        <v>1620.082970651396</v>
      </c>
      <c r="G23" s="82">
        <v>41</v>
      </c>
      <c r="H23" s="44">
        <v>432.7536326413744</v>
      </c>
      <c r="I23" s="82">
        <v>97</v>
      </c>
      <c r="J23" s="93">
        <v>10.633747184370099</v>
      </c>
      <c r="K23" s="91">
        <v>21</v>
      </c>
      <c r="L23" s="44">
        <v>286.6600349439172</v>
      </c>
      <c r="M23" s="82">
        <v>68</v>
      </c>
      <c r="N23" s="44">
        <v>75.213336435218338</v>
      </c>
      <c r="O23" s="88">
        <v>126</v>
      </c>
      <c r="P23" s="94">
        <v>103.37068928216</v>
      </c>
      <c r="Q23" s="82">
        <v>30</v>
      </c>
      <c r="R23" s="95">
        <v>65.927183373349337</v>
      </c>
      <c r="S23" s="85">
        <v>6</v>
      </c>
      <c r="T23" s="36">
        <v>84.318179999999998</v>
      </c>
      <c r="U23" s="16">
        <v>48</v>
      </c>
      <c r="V23" s="55">
        <v>-2.6747195858498705</v>
      </c>
      <c r="W23" s="82">
        <v>151</v>
      </c>
      <c r="X23" s="51">
        <v>119.85551466781709</v>
      </c>
      <c r="Y23" s="79">
        <v>24</v>
      </c>
      <c r="Z23" s="53">
        <v>1.112261476613249</v>
      </c>
      <c r="AA23" s="76">
        <v>24</v>
      </c>
      <c r="AB23" s="186">
        <v>44.448403649985465</v>
      </c>
      <c r="AC23" s="148">
        <v>21</v>
      </c>
      <c r="AD23" s="170"/>
      <c r="AE23" s="184"/>
    </row>
    <row r="24" spans="1:31">
      <c r="A24" s="104" t="s">
        <v>347</v>
      </c>
      <c r="B24" s="105" t="s">
        <v>23</v>
      </c>
      <c r="C24" s="143" t="s">
        <v>384</v>
      </c>
      <c r="D24" s="43" t="s">
        <v>375</v>
      </c>
      <c r="E24" s="43" t="s">
        <v>374</v>
      </c>
      <c r="F24" s="44">
        <v>2072.6821805589911</v>
      </c>
      <c r="G24" s="82">
        <v>17</v>
      </c>
      <c r="H24" s="44">
        <v>482.73071852584718</v>
      </c>
      <c r="I24" s="82">
        <v>83</v>
      </c>
      <c r="J24" s="93">
        <v>46.082152561023989</v>
      </c>
      <c r="K24" s="91">
        <v>154</v>
      </c>
      <c r="L24" s="44">
        <v>277.46148698337987</v>
      </c>
      <c r="M24" s="82">
        <v>59</v>
      </c>
      <c r="N24" s="44">
        <v>108.96269774919615</v>
      </c>
      <c r="O24" s="88">
        <v>105</v>
      </c>
      <c r="P24" s="94">
        <v>133.13804467228121</v>
      </c>
      <c r="Q24" s="82">
        <v>6</v>
      </c>
      <c r="R24" s="95">
        <v>64.769535165163234</v>
      </c>
      <c r="S24" s="85">
        <v>14</v>
      </c>
      <c r="T24" s="36">
        <v>73.737369999999999</v>
      </c>
      <c r="U24" s="16">
        <v>107</v>
      </c>
      <c r="V24" s="108">
        <v>10.736873069569054</v>
      </c>
      <c r="W24" s="82">
        <v>8</v>
      </c>
      <c r="X24" s="51">
        <v>72.876220032357693</v>
      </c>
      <c r="Y24" s="79">
        <v>106</v>
      </c>
      <c r="Z24" s="53">
        <v>0.69069587854025383</v>
      </c>
      <c r="AA24" s="76">
        <v>62</v>
      </c>
      <c r="AB24" s="186">
        <v>44.182433392144219</v>
      </c>
      <c r="AC24" s="148">
        <v>22</v>
      </c>
      <c r="AD24" s="170"/>
      <c r="AE24" s="184"/>
    </row>
    <row r="25" spans="1:31">
      <c r="A25" s="104" t="s">
        <v>266</v>
      </c>
      <c r="B25" s="105" t="s">
        <v>114</v>
      </c>
      <c r="C25" s="143" t="s">
        <v>391</v>
      </c>
      <c r="D25" s="43" t="s">
        <v>375</v>
      </c>
      <c r="E25" s="43" t="s">
        <v>380</v>
      </c>
      <c r="F25" s="44">
        <v>1677.9558527674471</v>
      </c>
      <c r="G25" s="82">
        <v>37</v>
      </c>
      <c r="H25" s="44">
        <v>191.77059199299933</v>
      </c>
      <c r="I25" s="82">
        <v>165</v>
      </c>
      <c r="J25" s="93">
        <v>21.22814791699793</v>
      </c>
      <c r="K25" s="91">
        <v>55</v>
      </c>
      <c r="L25" s="44">
        <v>275.35896176664471</v>
      </c>
      <c r="M25" s="82">
        <v>56</v>
      </c>
      <c r="N25" s="44">
        <v>40.266545394880772</v>
      </c>
      <c r="O25" s="88">
        <v>161</v>
      </c>
      <c r="P25" s="94">
        <v>97.415901130130194</v>
      </c>
      <c r="Q25" s="82">
        <v>40</v>
      </c>
      <c r="R25" s="95">
        <v>63.031621412932999</v>
      </c>
      <c r="S25" s="85">
        <v>27</v>
      </c>
      <c r="T25" s="36">
        <v>83.704970000000003</v>
      </c>
      <c r="U25" s="16">
        <v>51</v>
      </c>
      <c r="V25" s="111">
        <v>3.032300593276203</v>
      </c>
      <c r="W25" s="82">
        <v>36</v>
      </c>
      <c r="X25" s="51">
        <v>121.23449176005273</v>
      </c>
      <c r="Y25" s="79">
        <v>22</v>
      </c>
      <c r="Z25" s="53">
        <v>1.8251454265955178</v>
      </c>
      <c r="AA25" s="76">
        <v>7</v>
      </c>
      <c r="AB25" s="186">
        <v>44.027000462086797</v>
      </c>
      <c r="AC25" s="148">
        <v>23</v>
      </c>
      <c r="AE25" s="184"/>
    </row>
    <row r="26" spans="1:31">
      <c r="A26" s="104" t="s">
        <v>352</v>
      </c>
      <c r="B26" s="105" t="s">
        <v>18</v>
      </c>
      <c r="C26" s="143" t="s">
        <v>384</v>
      </c>
      <c r="D26" s="43" t="s">
        <v>375</v>
      </c>
      <c r="E26" s="43" t="s">
        <v>374</v>
      </c>
      <c r="F26" s="44">
        <v>1086.7855532275457</v>
      </c>
      <c r="G26" s="82">
        <v>102</v>
      </c>
      <c r="H26" s="44">
        <v>272.35203882298566</v>
      </c>
      <c r="I26" s="82">
        <v>149</v>
      </c>
      <c r="J26" s="93">
        <v>8.7882483724096705</v>
      </c>
      <c r="K26" s="91">
        <v>16</v>
      </c>
      <c r="L26" s="44">
        <v>284.9030693343168</v>
      </c>
      <c r="M26" s="82">
        <v>66</v>
      </c>
      <c r="N26" s="44">
        <v>57.40886797103682</v>
      </c>
      <c r="O26" s="88">
        <v>143</v>
      </c>
      <c r="P26" s="94">
        <v>87.440235380654656</v>
      </c>
      <c r="Q26" s="82">
        <v>60</v>
      </c>
      <c r="R26" s="95">
        <v>58.126175937328952</v>
      </c>
      <c r="S26" s="85">
        <v>94</v>
      </c>
      <c r="T26" s="36">
        <v>85.125860000000003</v>
      </c>
      <c r="U26" s="16">
        <v>44</v>
      </c>
      <c r="V26" s="108">
        <v>3.5035957956850452</v>
      </c>
      <c r="W26" s="82">
        <v>28</v>
      </c>
      <c r="X26" s="51">
        <v>64.418477779826674</v>
      </c>
      <c r="Y26" s="79">
        <v>127</v>
      </c>
      <c r="Z26" s="53">
        <v>4.1735268428685099</v>
      </c>
      <c r="AA26" s="76">
        <v>1</v>
      </c>
      <c r="AB26" s="186">
        <v>43.937283220962463</v>
      </c>
      <c r="AC26" s="148">
        <v>24</v>
      </c>
      <c r="AE26" s="184"/>
    </row>
    <row r="27" spans="1:31">
      <c r="A27" s="104" t="s">
        <v>326</v>
      </c>
      <c r="B27" s="105" t="s">
        <v>43</v>
      </c>
      <c r="C27" s="143" t="s">
        <v>387</v>
      </c>
      <c r="D27" s="43" t="s">
        <v>375</v>
      </c>
      <c r="E27" s="43" t="s">
        <v>374</v>
      </c>
      <c r="F27" s="44">
        <v>1457.2957043181639</v>
      </c>
      <c r="G27" s="82">
        <v>51</v>
      </c>
      <c r="H27" s="44">
        <v>583.06721645088771</v>
      </c>
      <c r="I27" s="82">
        <v>59</v>
      </c>
      <c r="J27" s="93">
        <v>35.556967562804061</v>
      </c>
      <c r="K27" s="91">
        <v>122</v>
      </c>
      <c r="L27" s="44">
        <v>260.38623921794135</v>
      </c>
      <c r="M27" s="82">
        <v>43</v>
      </c>
      <c r="N27" s="44">
        <v>325.29486122955268</v>
      </c>
      <c r="O27" s="88">
        <v>23</v>
      </c>
      <c r="P27" s="94">
        <v>108.5111264051388</v>
      </c>
      <c r="Q27" s="82">
        <v>27</v>
      </c>
      <c r="R27" s="95">
        <v>62.327796862846768</v>
      </c>
      <c r="S27" s="85">
        <v>32</v>
      </c>
      <c r="T27" s="36">
        <v>83.538079999999994</v>
      </c>
      <c r="U27" s="16">
        <v>53</v>
      </c>
      <c r="V27" s="55">
        <v>8.395629672225418</v>
      </c>
      <c r="W27" s="82">
        <v>11</v>
      </c>
      <c r="X27" s="51">
        <v>85.257236342725705</v>
      </c>
      <c r="Y27" s="79">
        <v>71</v>
      </c>
      <c r="Z27" s="53">
        <v>0.42249602714358447</v>
      </c>
      <c r="AA27" s="76">
        <v>110</v>
      </c>
      <c r="AB27" s="186">
        <v>43.935804536888575</v>
      </c>
      <c r="AC27" s="148">
        <v>25</v>
      </c>
      <c r="AE27" s="184"/>
    </row>
    <row r="28" spans="1:31">
      <c r="A28" s="104" t="s">
        <v>257</v>
      </c>
      <c r="B28" s="105" t="s">
        <v>123</v>
      </c>
      <c r="C28" s="143" t="s">
        <v>392</v>
      </c>
      <c r="D28" s="43" t="s">
        <v>375</v>
      </c>
      <c r="E28" s="43" t="s">
        <v>380</v>
      </c>
      <c r="F28" s="44">
        <v>1727.7449279693062</v>
      </c>
      <c r="G28" s="82">
        <v>32</v>
      </c>
      <c r="H28" s="44">
        <v>331.36487650563521</v>
      </c>
      <c r="I28" s="82">
        <v>130</v>
      </c>
      <c r="J28" s="93">
        <v>24.375204941294292</v>
      </c>
      <c r="K28" s="91">
        <v>77</v>
      </c>
      <c r="L28" s="44">
        <v>217.03843794736261</v>
      </c>
      <c r="M28" s="82">
        <v>9</v>
      </c>
      <c r="N28" s="44">
        <v>31.590829321380475</v>
      </c>
      <c r="O28" s="88">
        <v>168</v>
      </c>
      <c r="P28" s="94">
        <v>85.072495606326896</v>
      </c>
      <c r="Q28" s="82">
        <v>66</v>
      </c>
      <c r="R28" s="95">
        <v>64.978886036199015</v>
      </c>
      <c r="S28" s="85">
        <v>13</v>
      </c>
      <c r="T28" s="36">
        <v>88.227680000000007</v>
      </c>
      <c r="U28" s="16">
        <v>31</v>
      </c>
      <c r="V28" s="111">
        <v>3.3036009250082592</v>
      </c>
      <c r="W28" s="82">
        <v>32</v>
      </c>
      <c r="X28" s="51">
        <v>109.04448849245678</v>
      </c>
      <c r="Y28" s="79">
        <v>40</v>
      </c>
      <c r="Z28" s="53">
        <v>0.71138406523127207</v>
      </c>
      <c r="AA28" s="76">
        <v>55</v>
      </c>
      <c r="AB28" s="186">
        <v>43.609847396237726</v>
      </c>
      <c r="AC28" s="148">
        <v>26</v>
      </c>
      <c r="AE28" s="184"/>
    </row>
    <row r="29" spans="1:31">
      <c r="A29" s="104" t="s">
        <v>334</v>
      </c>
      <c r="B29" s="105" t="s">
        <v>35</v>
      </c>
      <c r="C29" s="143" t="s">
        <v>386</v>
      </c>
      <c r="D29" s="43" t="s">
        <v>376</v>
      </c>
      <c r="E29" s="43" t="s">
        <v>374</v>
      </c>
      <c r="F29" s="44">
        <v>1372.0460272248147</v>
      </c>
      <c r="G29" s="82">
        <v>60</v>
      </c>
      <c r="H29" s="44">
        <v>502.36446221759718</v>
      </c>
      <c r="I29" s="82">
        <v>78</v>
      </c>
      <c r="J29" s="93">
        <v>44.994755375984361</v>
      </c>
      <c r="K29" s="91">
        <v>151</v>
      </c>
      <c r="L29" s="44">
        <v>271.37992935002018</v>
      </c>
      <c r="M29" s="82">
        <v>53</v>
      </c>
      <c r="N29" s="44">
        <v>193.85799237973748</v>
      </c>
      <c r="O29" s="88">
        <v>58</v>
      </c>
      <c r="P29" s="94">
        <v>125.25211778943121</v>
      </c>
      <c r="Q29" s="82">
        <v>10</v>
      </c>
      <c r="R29" s="95">
        <v>58.783039634877561</v>
      </c>
      <c r="S29" s="85">
        <v>83</v>
      </c>
      <c r="T29" s="36">
        <v>90.092470000000006</v>
      </c>
      <c r="U29" s="16">
        <v>21</v>
      </c>
      <c r="V29" s="55">
        <v>-1.8671780379491321</v>
      </c>
      <c r="W29" s="82">
        <v>139</v>
      </c>
      <c r="X29" s="51">
        <v>142.38435405732741</v>
      </c>
      <c r="Y29" s="79">
        <v>13</v>
      </c>
      <c r="Z29" s="53">
        <v>1.760274776374591</v>
      </c>
      <c r="AA29" s="76">
        <v>8</v>
      </c>
      <c r="AB29" s="186">
        <v>43.541535815525897</v>
      </c>
      <c r="AC29" s="148">
        <v>27</v>
      </c>
      <c r="AE29" s="184"/>
    </row>
    <row r="30" spans="1:31">
      <c r="A30" s="104" t="s">
        <v>261</v>
      </c>
      <c r="B30" s="105" t="s">
        <v>119</v>
      </c>
      <c r="C30" s="143" t="s">
        <v>392</v>
      </c>
      <c r="D30" s="43" t="s">
        <v>376</v>
      </c>
      <c r="E30" s="43" t="s">
        <v>380</v>
      </c>
      <c r="F30" s="44">
        <v>2104.5674423240362</v>
      </c>
      <c r="G30" s="82">
        <v>16</v>
      </c>
      <c r="H30" s="44">
        <v>364.10305431507385</v>
      </c>
      <c r="I30" s="82">
        <v>117</v>
      </c>
      <c r="J30" s="93">
        <v>23.214232926264689</v>
      </c>
      <c r="K30" s="91">
        <v>70</v>
      </c>
      <c r="L30" s="44">
        <v>261.02362013666152</v>
      </c>
      <c r="M30" s="82">
        <v>46</v>
      </c>
      <c r="N30" s="44">
        <v>71.401653866955115</v>
      </c>
      <c r="O30" s="88">
        <v>130</v>
      </c>
      <c r="P30" s="94">
        <v>93.037326631294803</v>
      </c>
      <c r="Q30" s="82">
        <v>48</v>
      </c>
      <c r="R30" s="95">
        <v>60.423159349946879</v>
      </c>
      <c r="S30" s="85">
        <v>58</v>
      </c>
      <c r="T30" s="36">
        <v>86.002369999999999</v>
      </c>
      <c r="U30" s="16">
        <v>39</v>
      </c>
      <c r="V30" s="55">
        <v>-1.6734067772974481</v>
      </c>
      <c r="W30" s="82">
        <v>130</v>
      </c>
      <c r="X30" s="51">
        <v>162.92137777157998</v>
      </c>
      <c r="Y30" s="79">
        <v>6</v>
      </c>
      <c r="Z30" s="53">
        <v>0.28416634446624534</v>
      </c>
      <c r="AA30" s="76">
        <v>132</v>
      </c>
      <c r="AB30" s="186">
        <v>42.854558514382141</v>
      </c>
      <c r="AC30" s="148">
        <v>28</v>
      </c>
      <c r="AE30" s="184"/>
    </row>
    <row r="31" spans="1:31">
      <c r="A31" s="104" t="s">
        <v>267</v>
      </c>
      <c r="B31" s="105" t="s">
        <v>113</v>
      </c>
      <c r="C31" s="143" t="s">
        <v>391</v>
      </c>
      <c r="D31" s="43" t="s">
        <v>375</v>
      </c>
      <c r="E31" s="43" t="s">
        <v>380</v>
      </c>
      <c r="F31" s="44">
        <v>3021.9172598701084</v>
      </c>
      <c r="G31" s="82">
        <v>2</v>
      </c>
      <c r="H31" s="44">
        <v>428.60790377713209</v>
      </c>
      <c r="I31" s="82">
        <v>100</v>
      </c>
      <c r="J31" s="93">
        <v>10.718102300746732</v>
      </c>
      <c r="K31" s="91">
        <v>23</v>
      </c>
      <c r="L31" s="44">
        <v>516.48644370265765</v>
      </c>
      <c r="M31" s="82">
        <v>178</v>
      </c>
      <c r="N31" s="44">
        <v>127.8097068877115</v>
      </c>
      <c r="O31" s="88">
        <v>91</v>
      </c>
      <c r="P31" s="94">
        <v>83.870967741935488</v>
      </c>
      <c r="Q31" s="82">
        <v>67</v>
      </c>
      <c r="R31" s="95">
        <v>55.652120203125961</v>
      </c>
      <c r="S31" s="85">
        <v>140</v>
      </c>
      <c r="T31" s="36">
        <v>96.511629999999997</v>
      </c>
      <c r="U31" s="16">
        <v>6</v>
      </c>
      <c r="V31" s="111">
        <v>-1.0270894851713956</v>
      </c>
      <c r="W31" s="82">
        <v>117</v>
      </c>
      <c r="X31" s="51">
        <v>214.3082038772628</v>
      </c>
      <c r="Y31" s="79">
        <v>2</v>
      </c>
      <c r="Z31" s="53">
        <v>5.6601344572209125E-2</v>
      </c>
      <c r="AA31" s="76">
        <v>168</v>
      </c>
      <c r="AB31" s="186">
        <v>42.625728869418069</v>
      </c>
      <c r="AC31" s="148">
        <v>29</v>
      </c>
      <c r="AE31" s="184"/>
    </row>
    <row r="32" spans="1:31">
      <c r="A32" s="104" t="s">
        <v>268</v>
      </c>
      <c r="B32" s="105" t="s">
        <v>112</v>
      </c>
      <c r="C32" s="143" t="s">
        <v>391</v>
      </c>
      <c r="D32" s="43" t="s">
        <v>373</v>
      </c>
      <c r="E32" s="43" t="s">
        <v>380</v>
      </c>
      <c r="F32" s="44">
        <v>2592.014247450626</v>
      </c>
      <c r="G32" s="82">
        <v>6</v>
      </c>
      <c r="H32" s="44">
        <v>555.4051784561766</v>
      </c>
      <c r="I32" s="82">
        <v>67</v>
      </c>
      <c r="J32" s="93">
        <v>39.673030076833854</v>
      </c>
      <c r="K32" s="91">
        <v>138</v>
      </c>
      <c r="L32" s="44">
        <v>386.61759605148552</v>
      </c>
      <c r="M32" s="82">
        <v>145</v>
      </c>
      <c r="N32" s="44">
        <v>48.0531973667226</v>
      </c>
      <c r="O32" s="88">
        <v>152</v>
      </c>
      <c r="P32" s="94">
        <v>99.806201550387598</v>
      </c>
      <c r="Q32" s="82">
        <v>33</v>
      </c>
      <c r="R32" s="95">
        <v>62.314662014230983</v>
      </c>
      <c r="S32" s="85">
        <v>33</v>
      </c>
      <c r="T32" s="36">
        <v>90</v>
      </c>
      <c r="U32" s="16">
        <v>23</v>
      </c>
      <c r="V32" s="55">
        <v>-9.6777315397270885E-2</v>
      </c>
      <c r="W32" s="82">
        <v>95</v>
      </c>
      <c r="X32" s="51">
        <v>128.93794541759411</v>
      </c>
      <c r="Y32" s="79">
        <v>18</v>
      </c>
      <c r="Z32" s="53">
        <v>0.76802734267755257</v>
      </c>
      <c r="AA32" s="76">
        <v>49</v>
      </c>
      <c r="AB32" s="186">
        <v>42.352782972941263</v>
      </c>
      <c r="AC32" s="148">
        <v>30</v>
      </c>
      <c r="AE32" s="184"/>
    </row>
    <row r="33" spans="1:31">
      <c r="A33" s="104" t="s">
        <v>253</v>
      </c>
      <c r="B33" s="105" t="s">
        <v>136</v>
      </c>
      <c r="C33" s="143" t="s">
        <v>397</v>
      </c>
      <c r="D33" s="43" t="s">
        <v>376</v>
      </c>
      <c r="E33" s="43" t="s">
        <v>380</v>
      </c>
      <c r="F33" s="44">
        <v>1484.1909684552897</v>
      </c>
      <c r="G33" s="82">
        <v>48</v>
      </c>
      <c r="H33" s="44">
        <v>431.24169760849912</v>
      </c>
      <c r="I33" s="82">
        <v>98</v>
      </c>
      <c r="J33" s="93">
        <v>19.415745953190118</v>
      </c>
      <c r="K33" s="91">
        <v>49</v>
      </c>
      <c r="L33" s="44">
        <v>207.49662185563253</v>
      </c>
      <c r="M33" s="82">
        <v>7</v>
      </c>
      <c r="N33" s="44">
        <v>42.039441375170036</v>
      </c>
      <c r="O33" s="88">
        <v>157</v>
      </c>
      <c r="P33" s="94">
        <v>99.217841424759996</v>
      </c>
      <c r="Q33" s="82">
        <v>34</v>
      </c>
      <c r="R33" s="95">
        <v>65.652036564413635</v>
      </c>
      <c r="S33" s="85">
        <v>8</v>
      </c>
      <c r="T33" s="36">
        <v>84.333669999999998</v>
      </c>
      <c r="U33" s="16">
        <v>47</v>
      </c>
      <c r="V33" s="55">
        <v>-3.0304411228581847</v>
      </c>
      <c r="W33" s="82">
        <v>156</v>
      </c>
      <c r="X33" s="51">
        <v>88.160420388261016</v>
      </c>
      <c r="Y33" s="79">
        <v>63</v>
      </c>
      <c r="Z33" s="53">
        <v>0.74687251596260384</v>
      </c>
      <c r="AA33" s="76">
        <v>51</v>
      </c>
      <c r="AB33" s="186">
        <v>42.084413794727297</v>
      </c>
      <c r="AC33" s="148">
        <v>31</v>
      </c>
      <c r="AE33" s="184"/>
    </row>
    <row r="34" spans="1:31">
      <c r="A34" s="104" t="s">
        <v>300</v>
      </c>
      <c r="B34" s="105" t="s">
        <v>67</v>
      </c>
      <c r="C34" s="143" t="s">
        <v>385</v>
      </c>
      <c r="D34" s="43" t="s">
        <v>373</v>
      </c>
      <c r="E34" s="43" t="s">
        <v>383</v>
      </c>
      <c r="F34" s="44">
        <v>1314.0172438684624</v>
      </c>
      <c r="G34" s="82">
        <v>65</v>
      </c>
      <c r="H34" s="44">
        <v>915.21385495377615</v>
      </c>
      <c r="I34" s="82">
        <v>13</v>
      </c>
      <c r="J34" s="93">
        <v>20.971834138939474</v>
      </c>
      <c r="K34" s="91">
        <v>53</v>
      </c>
      <c r="L34" s="44">
        <v>335.4327028729839</v>
      </c>
      <c r="M34" s="82">
        <v>112</v>
      </c>
      <c r="N34" s="44">
        <v>179.5126522858711</v>
      </c>
      <c r="O34" s="88">
        <v>66</v>
      </c>
      <c r="P34" s="94">
        <v>108.17277420979725</v>
      </c>
      <c r="Q34" s="82">
        <v>28</v>
      </c>
      <c r="R34" s="137">
        <v>57.903832573721054</v>
      </c>
      <c r="S34" s="85">
        <v>99</v>
      </c>
      <c r="T34" s="36">
        <v>114.12429</v>
      </c>
      <c r="U34" s="16">
        <v>2</v>
      </c>
      <c r="V34" s="111">
        <v>3.276209677419355</v>
      </c>
      <c r="W34" s="82">
        <v>33</v>
      </c>
      <c r="X34" s="51">
        <v>76.573336693548384</v>
      </c>
      <c r="Y34" s="79">
        <v>97</v>
      </c>
      <c r="Z34" s="53">
        <v>0</v>
      </c>
      <c r="AA34" s="76">
        <v>175</v>
      </c>
      <c r="AB34" s="186">
        <v>42.009429708070229</v>
      </c>
      <c r="AC34" s="148">
        <v>32</v>
      </c>
      <c r="AE34" s="184"/>
    </row>
    <row r="35" spans="1:31">
      <c r="A35" s="110" t="s">
        <v>188</v>
      </c>
      <c r="B35" s="107" t="s">
        <v>104</v>
      </c>
      <c r="C35" s="144" t="s">
        <v>396</v>
      </c>
      <c r="D35" s="143" t="s">
        <v>375</v>
      </c>
      <c r="E35" s="143" t="s">
        <v>390</v>
      </c>
      <c r="F35" s="106">
        <v>1738.9269110239209</v>
      </c>
      <c r="G35" s="116">
        <v>31</v>
      </c>
      <c r="H35" s="106">
        <v>1175.3814947475005</v>
      </c>
      <c r="I35" s="116">
        <v>5</v>
      </c>
      <c r="J35" s="93">
        <v>0.60135250538391327</v>
      </c>
      <c r="K35" s="91">
        <v>3</v>
      </c>
      <c r="L35" s="106">
        <v>367.51483024574668</v>
      </c>
      <c r="M35" s="116">
        <v>136</v>
      </c>
      <c r="N35" s="106">
        <v>398.48500898620426</v>
      </c>
      <c r="O35" s="124">
        <v>17</v>
      </c>
      <c r="P35" s="135">
        <v>97.535237808095275</v>
      </c>
      <c r="Q35" s="116">
        <v>39</v>
      </c>
      <c r="R35" s="137">
        <v>53.184765716631489</v>
      </c>
      <c r="S35" s="122">
        <v>168</v>
      </c>
      <c r="T35" s="36">
        <v>76.360810000000001</v>
      </c>
      <c r="U35" s="16">
        <v>94</v>
      </c>
      <c r="V35" s="108">
        <v>1.2098298676748582</v>
      </c>
      <c r="W35" s="116">
        <v>67</v>
      </c>
      <c r="X35" s="109">
        <v>82.026185255198484</v>
      </c>
      <c r="Y35" s="120">
        <v>80</v>
      </c>
      <c r="Z35" s="53">
        <v>0.24476879915092375</v>
      </c>
      <c r="AA35" s="118">
        <v>144</v>
      </c>
      <c r="AB35" s="186">
        <v>41.82157446237521</v>
      </c>
      <c r="AC35" s="148">
        <v>33</v>
      </c>
      <c r="AE35" s="184"/>
    </row>
    <row r="36" spans="1:31">
      <c r="A36" s="104" t="s">
        <v>269</v>
      </c>
      <c r="B36" s="105" t="s">
        <v>111</v>
      </c>
      <c r="C36" s="143" t="s">
        <v>379</v>
      </c>
      <c r="D36" s="43" t="s">
        <v>376</v>
      </c>
      <c r="E36" s="43" t="s">
        <v>380</v>
      </c>
      <c r="F36" s="44">
        <v>2120.5221223298136</v>
      </c>
      <c r="G36" s="82">
        <v>14</v>
      </c>
      <c r="H36" s="44">
        <v>371.07177947545136</v>
      </c>
      <c r="I36" s="82">
        <v>112</v>
      </c>
      <c r="J36" s="93">
        <v>34.578197587180554</v>
      </c>
      <c r="K36" s="91">
        <v>117</v>
      </c>
      <c r="L36" s="44">
        <v>351.56107003947943</v>
      </c>
      <c r="M36" s="82">
        <v>125</v>
      </c>
      <c r="N36" s="44">
        <v>45.789714077173869</v>
      </c>
      <c r="O36" s="88">
        <v>155</v>
      </c>
      <c r="P36" s="94">
        <v>97.600936220011704</v>
      </c>
      <c r="Q36" s="82">
        <v>38</v>
      </c>
      <c r="R36" s="95">
        <v>57.130868378357512</v>
      </c>
      <c r="S36" s="85">
        <v>113</v>
      </c>
      <c r="T36" s="36">
        <v>89.705879999999993</v>
      </c>
      <c r="U36" s="16">
        <v>27</v>
      </c>
      <c r="V36" s="111">
        <v>0.76034507969001319</v>
      </c>
      <c r="W36" s="82">
        <v>75</v>
      </c>
      <c r="X36" s="51">
        <v>150.83901038163475</v>
      </c>
      <c r="Y36" s="79">
        <v>11</v>
      </c>
      <c r="Z36" s="53">
        <v>1.5402551112344671</v>
      </c>
      <c r="AA36" s="76">
        <v>12</v>
      </c>
      <c r="AB36" s="186">
        <v>41.70794203057887</v>
      </c>
      <c r="AC36" s="148">
        <v>34</v>
      </c>
      <c r="AE36" s="184"/>
    </row>
    <row r="37" spans="1:31">
      <c r="A37" s="104" t="s">
        <v>283</v>
      </c>
      <c r="B37" s="105" t="s">
        <v>171</v>
      </c>
      <c r="C37" s="143" t="s">
        <v>388</v>
      </c>
      <c r="D37" s="43" t="s">
        <v>376</v>
      </c>
      <c r="E37" s="43" t="s">
        <v>383</v>
      </c>
      <c r="F37" s="44">
        <v>2957.0750109560372</v>
      </c>
      <c r="G37" s="82">
        <v>3</v>
      </c>
      <c r="H37" s="44">
        <v>594.35314704779194</v>
      </c>
      <c r="I37" s="82">
        <v>58</v>
      </c>
      <c r="J37" s="93">
        <v>47.539269976368352</v>
      </c>
      <c r="K37" s="91">
        <v>158</v>
      </c>
      <c r="L37" s="44">
        <v>429.87884046785013</v>
      </c>
      <c r="M37" s="82">
        <v>163</v>
      </c>
      <c r="N37" s="44">
        <v>176.94263477900387</v>
      </c>
      <c r="O37" s="88">
        <v>69</v>
      </c>
      <c r="P37" s="94">
        <v>120.10443864229765</v>
      </c>
      <c r="Q37" s="82">
        <v>15</v>
      </c>
      <c r="R37" s="95">
        <v>58.445666904069476</v>
      </c>
      <c r="S37" s="85">
        <v>88</v>
      </c>
      <c r="T37" s="36">
        <v>90.552329999999998</v>
      </c>
      <c r="U37" s="16">
        <v>19</v>
      </c>
      <c r="V37" s="55">
        <v>-2.6717330641809656</v>
      </c>
      <c r="W37" s="82">
        <v>150</v>
      </c>
      <c r="X37" s="51">
        <v>152.79648815531675</v>
      </c>
      <c r="Y37" s="79">
        <v>10</v>
      </c>
      <c r="Z37" s="53">
        <v>0.15881936911131728</v>
      </c>
      <c r="AA37" s="76">
        <v>157</v>
      </c>
      <c r="AB37" s="186">
        <v>41.703443696280381</v>
      </c>
      <c r="AC37" s="148">
        <v>35</v>
      </c>
      <c r="AE37" s="184"/>
    </row>
    <row r="38" spans="1:31">
      <c r="A38" s="104" t="s">
        <v>346</v>
      </c>
      <c r="B38" s="105" t="s">
        <v>24</v>
      </c>
      <c r="C38" s="143" t="s">
        <v>384</v>
      </c>
      <c r="D38" s="43" t="s">
        <v>376</v>
      </c>
      <c r="E38" s="43" t="s">
        <v>374</v>
      </c>
      <c r="F38" s="44">
        <v>1428.7802618835224</v>
      </c>
      <c r="G38" s="82">
        <v>53</v>
      </c>
      <c r="H38" s="44">
        <v>558.49755893972224</v>
      </c>
      <c r="I38" s="82">
        <v>66</v>
      </c>
      <c r="J38" s="93">
        <v>21.328594069920932</v>
      </c>
      <c r="K38" s="91">
        <v>59</v>
      </c>
      <c r="L38" s="44">
        <v>329.61664126500284</v>
      </c>
      <c r="M38" s="82">
        <v>104</v>
      </c>
      <c r="N38" s="44">
        <v>298.61586466165414</v>
      </c>
      <c r="O38" s="88">
        <v>28</v>
      </c>
      <c r="P38" s="94">
        <v>92.499287004468101</v>
      </c>
      <c r="Q38" s="82">
        <v>50</v>
      </c>
      <c r="R38" s="95">
        <v>65.580350647461088</v>
      </c>
      <c r="S38" s="85">
        <v>9</v>
      </c>
      <c r="T38" s="36">
        <v>74.513620000000003</v>
      </c>
      <c r="U38" s="16">
        <v>102</v>
      </c>
      <c r="V38" s="108">
        <v>3.1434558963612118</v>
      </c>
      <c r="W38" s="82">
        <v>35</v>
      </c>
      <c r="X38" s="51">
        <v>102.5393617831968</v>
      </c>
      <c r="Y38" s="79">
        <v>45</v>
      </c>
      <c r="Z38" s="53">
        <v>0.22728804393445592</v>
      </c>
      <c r="AA38" s="76">
        <v>147</v>
      </c>
      <c r="AB38" s="186">
        <v>41.679392330400688</v>
      </c>
      <c r="AC38" s="148">
        <v>36</v>
      </c>
      <c r="AE38" s="184"/>
    </row>
    <row r="39" spans="1:31">
      <c r="A39" s="104" t="s">
        <v>251</v>
      </c>
      <c r="B39" s="105" t="s">
        <v>138</v>
      </c>
      <c r="C39" s="143" t="s">
        <v>397</v>
      </c>
      <c r="D39" s="43" t="s">
        <v>376</v>
      </c>
      <c r="E39" s="43" t="s">
        <v>380</v>
      </c>
      <c r="F39" s="44">
        <v>1219.0180177707871</v>
      </c>
      <c r="G39" s="82">
        <v>75</v>
      </c>
      <c r="H39" s="44">
        <v>367.19867572497111</v>
      </c>
      <c r="I39" s="82">
        <v>115</v>
      </c>
      <c r="J39" s="93">
        <v>21.280228032628639</v>
      </c>
      <c r="K39" s="91">
        <v>57</v>
      </c>
      <c r="L39" s="44">
        <v>261.52091947687529</v>
      </c>
      <c r="M39" s="82">
        <v>47</v>
      </c>
      <c r="N39" s="44">
        <v>67.02038135238702</v>
      </c>
      <c r="O39" s="88">
        <v>133</v>
      </c>
      <c r="P39" s="94">
        <v>136.43868514534446</v>
      </c>
      <c r="Q39" s="82">
        <v>5</v>
      </c>
      <c r="R39" s="95">
        <v>61.574504210442178</v>
      </c>
      <c r="S39" s="85">
        <v>41</v>
      </c>
      <c r="T39" s="36">
        <v>87.017539999999997</v>
      </c>
      <c r="U39" s="16">
        <v>36</v>
      </c>
      <c r="V39" s="111">
        <v>2.5554943127724608</v>
      </c>
      <c r="W39" s="82">
        <v>39</v>
      </c>
      <c r="X39" s="51">
        <v>81.926349651751266</v>
      </c>
      <c r="Y39" s="79">
        <v>81</v>
      </c>
      <c r="Z39" s="53">
        <v>0.69087666158090733</v>
      </c>
      <c r="AA39" s="76">
        <v>60</v>
      </c>
      <c r="AB39" s="186">
        <v>41.349288192184005</v>
      </c>
      <c r="AC39" s="148">
        <v>37</v>
      </c>
      <c r="AE39" s="184"/>
    </row>
    <row r="40" spans="1:31">
      <c r="A40" s="110" t="s">
        <v>194</v>
      </c>
      <c r="B40" s="107" t="s">
        <v>132</v>
      </c>
      <c r="C40" s="144" t="s">
        <v>394</v>
      </c>
      <c r="D40" s="43" t="s">
        <v>376</v>
      </c>
      <c r="E40" s="43" t="s">
        <v>390</v>
      </c>
      <c r="F40" s="44">
        <v>1079.3906870322412</v>
      </c>
      <c r="G40" s="82">
        <v>104</v>
      </c>
      <c r="H40" s="44">
        <v>272.76413646838103</v>
      </c>
      <c r="I40" s="82">
        <v>148</v>
      </c>
      <c r="J40" s="93">
        <v>11.151325773409393</v>
      </c>
      <c r="K40" s="91">
        <v>24</v>
      </c>
      <c r="L40" s="44">
        <v>198.53113009922822</v>
      </c>
      <c r="M40" s="82">
        <v>3</v>
      </c>
      <c r="N40" s="44">
        <v>46.801225809082943</v>
      </c>
      <c r="O40" s="88">
        <v>153</v>
      </c>
      <c r="P40" s="94">
        <v>114.6602658788774</v>
      </c>
      <c r="Q40" s="82">
        <v>24</v>
      </c>
      <c r="R40" s="95">
        <v>64.388320310288194</v>
      </c>
      <c r="S40" s="85">
        <v>18</v>
      </c>
      <c r="T40" s="36">
        <v>74.018940000000001</v>
      </c>
      <c r="U40" s="16">
        <v>106</v>
      </c>
      <c r="V40" s="111">
        <v>-1.7150557393115275</v>
      </c>
      <c r="W40" s="82">
        <v>131</v>
      </c>
      <c r="X40" s="51">
        <v>74.053656743844172</v>
      </c>
      <c r="Y40" s="79">
        <v>103</v>
      </c>
      <c r="Z40" s="53">
        <v>1.2984530005428252</v>
      </c>
      <c r="AA40" s="76">
        <v>20</v>
      </c>
      <c r="AB40" s="186">
        <v>41.135103954173303</v>
      </c>
      <c r="AC40" s="148">
        <v>38</v>
      </c>
      <c r="AE40" s="184"/>
    </row>
    <row r="41" spans="1:31">
      <c r="A41" s="110" t="s">
        <v>244</v>
      </c>
      <c r="B41" s="107" t="s">
        <v>145</v>
      </c>
      <c r="C41" s="143" t="s">
        <v>397</v>
      </c>
      <c r="D41" s="43" t="s">
        <v>375</v>
      </c>
      <c r="E41" s="43" t="s">
        <v>380</v>
      </c>
      <c r="F41" s="44">
        <v>1036.5115739499249</v>
      </c>
      <c r="G41" s="82">
        <v>113</v>
      </c>
      <c r="H41" s="44">
        <v>888.78790887946366</v>
      </c>
      <c r="I41" s="82">
        <v>17</v>
      </c>
      <c r="J41" s="93">
        <v>21.532207624711599</v>
      </c>
      <c r="K41" s="91">
        <v>60</v>
      </c>
      <c r="L41" s="44">
        <v>226.17203913575216</v>
      </c>
      <c r="M41" s="82">
        <v>14</v>
      </c>
      <c r="N41" s="44">
        <v>89.071940894787232</v>
      </c>
      <c r="O41" s="88">
        <v>119</v>
      </c>
      <c r="P41" s="94">
        <v>71.247650951875158</v>
      </c>
      <c r="Q41" s="82">
        <v>104</v>
      </c>
      <c r="R41" s="137">
        <v>63.824274618643074</v>
      </c>
      <c r="S41" s="85">
        <v>19</v>
      </c>
      <c r="T41" s="36">
        <v>69.865319999999997</v>
      </c>
      <c r="U41" s="16">
        <v>127</v>
      </c>
      <c r="V41" s="111">
        <v>0.24459845087647775</v>
      </c>
      <c r="W41" s="82">
        <v>88</v>
      </c>
      <c r="X41" s="51">
        <v>110.06930207908682</v>
      </c>
      <c r="Y41" s="79">
        <v>37</v>
      </c>
      <c r="Z41" s="53">
        <v>0.82277820254846867</v>
      </c>
      <c r="AA41" s="76">
        <v>44</v>
      </c>
      <c r="AB41" s="186">
        <v>41.087195682394231</v>
      </c>
      <c r="AC41" s="148">
        <v>39</v>
      </c>
      <c r="AE41" s="184"/>
    </row>
    <row r="42" spans="1:31">
      <c r="A42" s="104" t="s">
        <v>260</v>
      </c>
      <c r="B42" s="105" t="s">
        <v>120</v>
      </c>
      <c r="C42" s="143" t="s">
        <v>392</v>
      </c>
      <c r="D42" s="43" t="s">
        <v>376</v>
      </c>
      <c r="E42" s="43" t="s">
        <v>380</v>
      </c>
      <c r="F42" s="44">
        <v>1522.6050929187732</v>
      </c>
      <c r="G42" s="82">
        <v>46</v>
      </c>
      <c r="H42" s="44">
        <v>246.28727497830195</v>
      </c>
      <c r="I42" s="82">
        <v>156</v>
      </c>
      <c r="J42" s="93">
        <v>15.938737885962748</v>
      </c>
      <c r="K42" s="91">
        <v>37</v>
      </c>
      <c r="L42" s="44">
        <v>253.6602359679267</v>
      </c>
      <c r="M42" s="82">
        <v>33</v>
      </c>
      <c r="N42" s="44">
        <v>13.185393883698371</v>
      </c>
      <c r="O42" s="88">
        <v>178</v>
      </c>
      <c r="P42" s="94">
        <v>78.308175618726537</v>
      </c>
      <c r="Q42" s="82">
        <v>81</v>
      </c>
      <c r="R42" s="95">
        <v>57.90708539895202</v>
      </c>
      <c r="S42" s="85">
        <v>98</v>
      </c>
      <c r="T42" s="36">
        <v>90.574709999999996</v>
      </c>
      <c r="U42" s="16">
        <v>18</v>
      </c>
      <c r="V42" s="111">
        <v>7.6365024818633068E-2</v>
      </c>
      <c r="W42" s="82">
        <v>91</v>
      </c>
      <c r="X42" s="51">
        <v>121.19865139366171</v>
      </c>
      <c r="Y42" s="79">
        <v>23</v>
      </c>
      <c r="Z42" s="53">
        <v>1.6740862334974886</v>
      </c>
      <c r="AA42" s="76">
        <v>9</v>
      </c>
      <c r="AB42" s="186">
        <v>40.995938832551722</v>
      </c>
      <c r="AC42" s="148">
        <v>40</v>
      </c>
      <c r="AE42" s="184"/>
    </row>
    <row r="43" spans="1:31">
      <c r="A43" s="104" t="s">
        <v>265</v>
      </c>
      <c r="B43" s="105" t="s">
        <v>115</v>
      </c>
      <c r="C43" s="143" t="s">
        <v>391</v>
      </c>
      <c r="D43" s="143" t="s">
        <v>376</v>
      </c>
      <c r="E43" s="143" t="s">
        <v>380</v>
      </c>
      <c r="F43" s="106">
        <v>1804.0959636658815</v>
      </c>
      <c r="G43" s="116">
        <v>25</v>
      </c>
      <c r="H43" s="106">
        <v>239.02874594964476</v>
      </c>
      <c r="I43" s="116">
        <v>157</v>
      </c>
      <c r="J43" s="93">
        <v>28.285103442660603</v>
      </c>
      <c r="K43" s="91">
        <v>94</v>
      </c>
      <c r="L43" s="106">
        <v>248.77412629407957</v>
      </c>
      <c r="M43" s="116">
        <v>29</v>
      </c>
      <c r="N43" s="106">
        <v>62.427307947752929</v>
      </c>
      <c r="O43" s="124">
        <v>138</v>
      </c>
      <c r="P43" s="135">
        <v>115.79585649317838</v>
      </c>
      <c r="Q43" s="116">
        <v>21</v>
      </c>
      <c r="R43" s="137">
        <v>61.563703151469355</v>
      </c>
      <c r="S43" s="122">
        <v>42</v>
      </c>
      <c r="T43" s="36">
        <v>84.002080000000007</v>
      </c>
      <c r="U43" s="16">
        <v>49</v>
      </c>
      <c r="V43" s="111">
        <v>-2.2848592688450342</v>
      </c>
      <c r="W43" s="116">
        <v>144</v>
      </c>
      <c r="X43" s="109">
        <v>98.459957740213525</v>
      </c>
      <c r="Y43" s="120">
        <v>49</v>
      </c>
      <c r="Z43" s="53">
        <v>0.86724831470471953</v>
      </c>
      <c r="AA43" s="118">
        <v>40</v>
      </c>
      <c r="AB43" s="186">
        <v>40.650423511522561</v>
      </c>
      <c r="AC43" s="148">
        <v>41</v>
      </c>
      <c r="AE43" s="184"/>
    </row>
    <row r="44" spans="1:31">
      <c r="A44" s="104" t="s">
        <v>344</v>
      </c>
      <c r="B44" s="105" t="s">
        <v>26</v>
      </c>
      <c r="C44" s="143" t="s">
        <v>384</v>
      </c>
      <c r="D44" s="43" t="s">
        <v>376</v>
      </c>
      <c r="E44" s="43" t="s">
        <v>374</v>
      </c>
      <c r="F44" s="44">
        <v>1314.0118442242938</v>
      </c>
      <c r="G44" s="82">
        <v>66</v>
      </c>
      <c r="H44" s="44">
        <v>687.51406544336544</v>
      </c>
      <c r="I44" s="82">
        <v>48</v>
      </c>
      <c r="J44" s="93">
        <v>32.394473860277643</v>
      </c>
      <c r="K44" s="91">
        <v>108</v>
      </c>
      <c r="L44" s="44">
        <v>258.38498677637381</v>
      </c>
      <c r="M44" s="82">
        <v>41</v>
      </c>
      <c r="N44" s="44">
        <v>103.72904982675321</v>
      </c>
      <c r="O44" s="88">
        <v>109</v>
      </c>
      <c r="P44" s="94">
        <v>90.822669104204749</v>
      </c>
      <c r="Q44" s="82">
        <v>52</v>
      </c>
      <c r="R44" s="95">
        <v>61.220509980883769</v>
      </c>
      <c r="S44" s="85">
        <v>45</v>
      </c>
      <c r="T44" s="36">
        <v>82.551590000000004</v>
      </c>
      <c r="U44" s="16">
        <v>59</v>
      </c>
      <c r="V44" s="108">
        <v>-0.58771672054069946</v>
      </c>
      <c r="W44" s="82">
        <v>109</v>
      </c>
      <c r="X44" s="51">
        <v>82.752909932412578</v>
      </c>
      <c r="Y44" s="79">
        <v>78</v>
      </c>
      <c r="Z44" s="53">
        <v>1.5015255820161559</v>
      </c>
      <c r="AA44" s="76">
        <v>14</v>
      </c>
      <c r="AB44" s="186">
        <v>40.634207034847172</v>
      </c>
      <c r="AC44" s="148">
        <v>42</v>
      </c>
      <c r="AE44" s="184"/>
    </row>
    <row r="45" spans="1:31">
      <c r="A45" s="104" t="s">
        <v>271</v>
      </c>
      <c r="B45" s="105" t="s">
        <v>109</v>
      </c>
      <c r="C45" s="43" t="s">
        <v>379</v>
      </c>
      <c r="D45" s="43" t="s">
        <v>376</v>
      </c>
      <c r="E45" s="43" t="s">
        <v>380</v>
      </c>
      <c r="F45" s="44">
        <v>1904.7909208204217</v>
      </c>
      <c r="G45" s="82">
        <v>20</v>
      </c>
      <c r="H45" s="44">
        <v>282.64632463905065</v>
      </c>
      <c r="I45" s="82">
        <v>141</v>
      </c>
      <c r="J45" s="93">
        <v>30.599259650934346</v>
      </c>
      <c r="K45" s="91">
        <v>105</v>
      </c>
      <c r="L45" s="44">
        <v>262.08845275334323</v>
      </c>
      <c r="M45" s="82">
        <v>48</v>
      </c>
      <c r="N45" s="44">
        <v>52.531160110056554</v>
      </c>
      <c r="O45" s="88">
        <v>148</v>
      </c>
      <c r="P45" s="94">
        <v>101.25170926685601</v>
      </c>
      <c r="Q45" s="82">
        <v>31</v>
      </c>
      <c r="R45" s="95">
        <v>62.019428756930566</v>
      </c>
      <c r="S45" s="85">
        <v>37</v>
      </c>
      <c r="T45" s="36">
        <v>78.629499999999993</v>
      </c>
      <c r="U45" s="16">
        <v>76</v>
      </c>
      <c r="V45" s="111">
        <v>-3.6319358427980601</v>
      </c>
      <c r="W45" s="82">
        <v>162</v>
      </c>
      <c r="X45" s="51">
        <v>149.0676283249008</v>
      </c>
      <c r="Y45" s="79">
        <v>12</v>
      </c>
      <c r="Z45" s="53">
        <v>0.51499637003883603</v>
      </c>
      <c r="AA45" s="76">
        <v>91</v>
      </c>
      <c r="AB45" s="186">
        <v>40.562750874992176</v>
      </c>
      <c r="AC45" s="148">
        <v>43</v>
      </c>
      <c r="AE45" s="184"/>
    </row>
    <row r="46" spans="1:31">
      <c r="A46" s="110" t="s">
        <v>210</v>
      </c>
      <c r="B46" s="107" t="s">
        <v>93</v>
      </c>
      <c r="C46" s="144" t="s">
        <v>389</v>
      </c>
      <c r="D46" s="43" t="s">
        <v>375</v>
      </c>
      <c r="E46" s="43" t="s">
        <v>390</v>
      </c>
      <c r="F46" s="44">
        <v>1079.6455352744545</v>
      </c>
      <c r="G46" s="82">
        <v>103</v>
      </c>
      <c r="H46" s="44">
        <v>835.1619400950035</v>
      </c>
      <c r="I46" s="82">
        <v>22</v>
      </c>
      <c r="J46" s="93">
        <v>19.095875462979485</v>
      </c>
      <c r="K46" s="91">
        <v>48</v>
      </c>
      <c r="L46" s="44">
        <v>348.8548999473407</v>
      </c>
      <c r="M46" s="82">
        <v>122</v>
      </c>
      <c r="N46" s="44">
        <v>307.33309201266712</v>
      </c>
      <c r="O46" s="88">
        <v>25</v>
      </c>
      <c r="P46" s="94">
        <v>88.424648535015109</v>
      </c>
      <c r="Q46" s="82">
        <v>57</v>
      </c>
      <c r="R46" s="95">
        <v>62.286995960217943</v>
      </c>
      <c r="S46" s="85">
        <v>35</v>
      </c>
      <c r="T46" s="36">
        <v>79.768789999999996</v>
      </c>
      <c r="U46" s="16">
        <v>74</v>
      </c>
      <c r="V46" s="111">
        <v>1.9747235387045812</v>
      </c>
      <c r="W46" s="82">
        <v>50</v>
      </c>
      <c r="X46" s="51">
        <v>85.479199578725641</v>
      </c>
      <c r="Y46" s="79">
        <v>70</v>
      </c>
      <c r="Z46" s="53">
        <v>0.53919111495661187</v>
      </c>
      <c r="AA46" s="76">
        <v>88</v>
      </c>
      <c r="AB46" s="186">
        <v>40.333806550460473</v>
      </c>
      <c r="AC46" s="148">
        <v>44</v>
      </c>
      <c r="AE46" s="184"/>
    </row>
    <row r="47" spans="1:31">
      <c r="A47" s="104" t="s">
        <v>274</v>
      </c>
      <c r="B47" s="105" t="s">
        <v>90</v>
      </c>
      <c r="C47" s="143" t="s">
        <v>388</v>
      </c>
      <c r="D47" s="143" t="s">
        <v>376</v>
      </c>
      <c r="E47" s="143" t="s">
        <v>383</v>
      </c>
      <c r="F47" s="106">
        <v>1050.6517041283753</v>
      </c>
      <c r="G47" s="116">
        <v>111</v>
      </c>
      <c r="H47" s="106">
        <v>709.27586394286868</v>
      </c>
      <c r="I47" s="116">
        <v>41</v>
      </c>
      <c r="J47" s="93">
        <v>6.5767830388157895</v>
      </c>
      <c r="K47" s="91">
        <v>13</v>
      </c>
      <c r="L47" s="106">
        <v>254.9919526627219</v>
      </c>
      <c r="M47" s="116">
        <v>34</v>
      </c>
      <c r="N47" s="106">
        <v>102.59103792642331</v>
      </c>
      <c r="O47" s="124">
        <v>111</v>
      </c>
      <c r="P47" s="135">
        <v>77.97892231854496</v>
      </c>
      <c r="Q47" s="116">
        <v>82</v>
      </c>
      <c r="R47" s="137">
        <v>59.088236506070558</v>
      </c>
      <c r="S47" s="122">
        <v>78</v>
      </c>
      <c r="T47" s="36">
        <v>77.134720000000002</v>
      </c>
      <c r="U47" s="16">
        <v>90</v>
      </c>
      <c r="V47" s="111">
        <v>-1.0642373675024477</v>
      </c>
      <c r="W47" s="116">
        <v>119</v>
      </c>
      <c r="X47" s="109">
        <v>106.8070988889362</v>
      </c>
      <c r="Y47" s="120">
        <v>41</v>
      </c>
      <c r="Z47" s="53">
        <v>0.98613119861219178</v>
      </c>
      <c r="AA47" s="118">
        <v>28</v>
      </c>
      <c r="AB47" s="186">
        <v>40.074699912878742</v>
      </c>
      <c r="AC47" s="148">
        <v>45</v>
      </c>
      <c r="AE47" s="184"/>
    </row>
    <row r="48" spans="1:31">
      <c r="A48" s="104" t="s">
        <v>333</v>
      </c>
      <c r="B48" s="105" t="s">
        <v>36</v>
      </c>
      <c r="C48" s="143" t="s">
        <v>386</v>
      </c>
      <c r="D48" s="43" t="s">
        <v>375</v>
      </c>
      <c r="E48" s="43" t="s">
        <v>374</v>
      </c>
      <c r="F48" s="44">
        <v>1412.3549053798324</v>
      </c>
      <c r="G48" s="82">
        <v>55</v>
      </c>
      <c r="H48" s="44">
        <v>726.45726818058938</v>
      </c>
      <c r="I48" s="82">
        <v>35</v>
      </c>
      <c r="J48" s="93">
        <v>17.122488775466081</v>
      </c>
      <c r="K48" s="91">
        <v>39</v>
      </c>
      <c r="L48" s="44">
        <v>553.95089032780243</v>
      </c>
      <c r="M48" s="82">
        <v>179</v>
      </c>
      <c r="N48" s="44">
        <v>608.1889848607733</v>
      </c>
      <c r="O48" s="88">
        <v>6</v>
      </c>
      <c r="P48" s="94">
        <v>71.629778672032202</v>
      </c>
      <c r="Q48" s="82">
        <v>103</v>
      </c>
      <c r="R48" s="95">
        <v>55.416446751114236</v>
      </c>
      <c r="S48" s="85">
        <v>143</v>
      </c>
      <c r="T48" s="36">
        <v>93.75</v>
      </c>
      <c r="U48" s="16">
        <v>11</v>
      </c>
      <c r="V48" s="111">
        <v>9.3079724807770123</v>
      </c>
      <c r="W48" s="82">
        <v>10</v>
      </c>
      <c r="X48" s="51">
        <v>32.861999190611087</v>
      </c>
      <c r="Y48" s="79">
        <v>171</v>
      </c>
      <c r="Z48" s="53">
        <v>2.0868687829570254</v>
      </c>
      <c r="AA48" s="76">
        <v>3</v>
      </c>
      <c r="AB48" s="186">
        <v>39.878014714206586</v>
      </c>
      <c r="AC48" s="148">
        <v>46</v>
      </c>
      <c r="AE48" s="184"/>
    </row>
    <row r="49" spans="1:31">
      <c r="A49" s="104" t="s">
        <v>350</v>
      </c>
      <c r="B49" s="105" t="s">
        <v>20</v>
      </c>
      <c r="C49" s="143" t="s">
        <v>384</v>
      </c>
      <c r="D49" s="43" t="s">
        <v>376</v>
      </c>
      <c r="E49" s="43" t="s">
        <v>374</v>
      </c>
      <c r="F49" s="44">
        <v>1631.7338629703133</v>
      </c>
      <c r="G49" s="82">
        <v>39</v>
      </c>
      <c r="H49" s="44">
        <v>305.39399983547389</v>
      </c>
      <c r="I49" s="82">
        <v>134</v>
      </c>
      <c r="J49" s="93">
        <v>40.942597944560355</v>
      </c>
      <c r="K49" s="91">
        <v>143</v>
      </c>
      <c r="L49" s="44">
        <v>268.81996693959525</v>
      </c>
      <c r="M49" s="82">
        <v>52</v>
      </c>
      <c r="N49" s="44">
        <v>46.04734732490823</v>
      </c>
      <c r="O49" s="88">
        <v>154</v>
      </c>
      <c r="P49" s="94">
        <v>97.147812083862377</v>
      </c>
      <c r="Q49" s="82">
        <v>42</v>
      </c>
      <c r="R49" s="95">
        <v>63.492731723533495</v>
      </c>
      <c r="S49" s="85">
        <v>24</v>
      </c>
      <c r="T49" s="36">
        <v>85.810310000000001</v>
      </c>
      <c r="U49" s="16">
        <v>40</v>
      </c>
      <c r="V49" s="108">
        <v>-6.1795149080797161E-2</v>
      </c>
      <c r="W49" s="82">
        <v>93</v>
      </c>
      <c r="X49" s="51">
        <v>81.175649312528975</v>
      </c>
      <c r="Y49" s="79">
        <v>84</v>
      </c>
      <c r="Z49" s="53">
        <v>1.3884539123852855</v>
      </c>
      <c r="AA49" s="76">
        <v>15</v>
      </c>
      <c r="AB49" s="186">
        <v>39.615804762498868</v>
      </c>
      <c r="AC49" s="148">
        <v>47</v>
      </c>
      <c r="AE49" s="184"/>
    </row>
    <row r="50" spans="1:31">
      <c r="A50" s="104" t="s">
        <v>349</v>
      </c>
      <c r="B50" s="105" t="s">
        <v>21</v>
      </c>
      <c r="C50" s="143" t="s">
        <v>384</v>
      </c>
      <c r="D50" s="43" t="s">
        <v>375</v>
      </c>
      <c r="E50" s="43" t="s">
        <v>374</v>
      </c>
      <c r="F50" s="44">
        <v>1741.6735439412923</v>
      </c>
      <c r="G50" s="82">
        <v>30</v>
      </c>
      <c r="H50" s="44">
        <v>692.0750438517988</v>
      </c>
      <c r="I50" s="82">
        <v>46</v>
      </c>
      <c r="J50" s="93">
        <v>38.255977412831925</v>
      </c>
      <c r="K50" s="91">
        <v>130</v>
      </c>
      <c r="L50" s="44">
        <v>333.16895556872038</v>
      </c>
      <c r="M50" s="82">
        <v>110</v>
      </c>
      <c r="N50" s="44">
        <v>208.12549231350559</v>
      </c>
      <c r="O50" s="88">
        <v>52</v>
      </c>
      <c r="P50" s="94">
        <v>103.86018594798165</v>
      </c>
      <c r="Q50" s="82">
        <v>29</v>
      </c>
      <c r="R50" s="95">
        <v>59.376365875503801</v>
      </c>
      <c r="S50" s="85">
        <v>75</v>
      </c>
      <c r="T50" s="36">
        <v>94.900499999999994</v>
      </c>
      <c r="U50" s="16">
        <v>8</v>
      </c>
      <c r="V50" s="108">
        <v>6.5758293838862558</v>
      </c>
      <c r="W50" s="82">
        <v>13</v>
      </c>
      <c r="X50" s="51">
        <v>21.314875000000001</v>
      </c>
      <c r="Y50" s="79">
        <v>177</v>
      </c>
      <c r="Z50" s="53">
        <v>0.69152549887484527</v>
      </c>
      <c r="AA50" s="76">
        <v>59</v>
      </c>
      <c r="AB50" s="186">
        <v>39.462555182678685</v>
      </c>
      <c r="AC50" s="148">
        <v>48</v>
      </c>
      <c r="AE50" s="184"/>
    </row>
    <row r="51" spans="1:31">
      <c r="A51" s="104" t="s">
        <v>259</v>
      </c>
      <c r="B51" s="105" t="s">
        <v>121</v>
      </c>
      <c r="C51" s="143" t="s">
        <v>392</v>
      </c>
      <c r="D51" s="43" t="s">
        <v>376</v>
      </c>
      <c r="E51" s="43" t="s">
        <v>380</v>
      </c>
      <c r="F51" s="44">
        <v>1556.3310137129981</v>
      </c>
      <c r="G51" s="82">
        <v>45</v>
      </c>
      <c r="H51" s="44">
        <v>374.72795994872195</v>
      </c>
      <c r="I51" s="82">
        <v>110</v>
      </c>
      <c r="J51" s="93">
        <v>53.439247399131759</v>
      </c>
      <c r="K51" s="91">
        <v>168</v>
      </c>
      <c r="L51" s="44">
        <v>259.56101088918655</v>
      </c>
      <c r="M51" s="82">
        <v>42</v>
      </c>
      <c r="N51" s="44">
        <v>52.382525153445734</v>
      </c>
      <c r="O51" s="88">
        <v>150</v>
      </c>
      <c r="P51" s="94">
        <v>97.78683750728014</v>
      </c>
      <c r="Q51" s="82">
        <v>37</v>
      </c>
      <c r="R51" s="95">
        <v>65.662796194476613</v>
      </c>
      <c r="S51" s="85">
        <v>7</v>
      </c>
      <c r="T51" s="36">
        <v>94.69144</v>
      </c>
      <c r="U51" s="16">
        <v>9</v>
      </c>
      <c r="V51" s="111">
        <v>-0.72788679904501252</v>
      </c>
      <c r="W51" s="82">
        <v>113</v>
      </c>
      <c r="X51" s="51">
        <v>82.338450183427483</v>
      </c>
      <c r="Y51" s="79">
        <v>79</v>
      </c>
      <c r="Z51" s="53">
        <v>0.89809282332337037</v>
      </c>
      <c r="AA51" s="76">
        <v>37</v>
      </c>
      <c r="AB51" s="186">
        <v>39.412441958578249</v>
      </c>
      <c r="AC51" s="148">
        <v>49</v>
      </c>
      <c r="AE51" s="184"/>
    </row>
    <row r="52" spans="1:31">
      <c r="A52" s="110" t="s">
        <v>199</v>
      </c>
      <c r="B52" s="107" t="s">
        <v>127</v>
      </c>
      <c r="C52" s="144" t="s">
        <v>394</v>
      </c>
      <c r="D52" s="43" t="s">
        <v>373</v>
      </c>
      <c r="E52" s="43" t="s">
        <v>390</v>
      </c>
      <c r="F52" s="44">
        <v>1833.9723636477752</v>
      </c>
      <c r="G52" s="82">
        <v>23</v>
      </c>
      <c r="H52" s="44">
        <v>106.21879683675391</v>
      </c>
      <c r="I52" s="82">
        <v>179</v>
      </c>
      <c r="J52" s="93">
        <v>8.6131226387607533</v>
      </c>
      <c r="K52" s="91">
        <v>15</v>
      </c>
      <c r="L52" s="44">
        <v>419.38168352059927</v>
      </c>
      <c r="M52" s="82">
        <v>158</v>
      </c>
      <c r="N52" s="44">
        <v>7.0502133935856399</v>
      </c>
      <c r="O52" s="88">
        <v>179</v>
      </c>
      <c r="P52" s="94">
        <v>117.54812184638385</v>
      </c>
      <c r="Q52" s="82">
        <v>18</v>
      </c>
      <c r="R52" s="95">
        <v>62.87139842467159</v>
      </c>
      <c r="S52" s="85">
        <v>28</v>
      </c>
      <c r="T52" s="36">
        <v>90.043289999999999</v>
      </c>
      <c r="U52" s="16">
        <v>22</v>
      </c>
      <c r="V52" s="111">
        <v>-1.3108614232209739</v>
      </c>
      <c r="W52" s="82">
        <v>125</v>
      </c>
      <c r="X52" s="51">
        <v>92.322097378277149</v>
      </c>
      <c r="Y52" s="79">
        <v>61</v>
      </c>
      <c r="Z52" s="53">
        <v>1.1644292057839276</v>
      </c>
      <c r="AA52" s="76">
        <v>22</v>
      </c>
      <c r="AB52" s="186">
        <v>39.380897029663508</v>
      </c>
      <c r="AC52" s="148">
        <v>50</v>
      </c>
      <c r="AE52" s="184"/>
    </row>
    <row r="53" spans="1:31">
      <c r="A53" s="104" t="s">
        <v>249</v>
      </c>
      <c r="B53" s="105" t="s">
        <v>140</v>
      </c>
      <c r="C53" s="143" t="s">
        <v>397</v>
      </c>
      <c r="D53" s="43" t="s">
        <v>375</v>
      </c>
      <c r="E53" s="43" t="s">
        <v>380</v>
      </c>
      <c r="F53" s="44">
        <v>1708.4489271238315</v>
      </c>
      <c r="G53" s="82">
        <v>34</v>
      </c>
      <c r="H53" s="44">
        <v>263.79936223012658</v>
      </c>
      <c r="I53" s="82">
        <v>151</v>
      </c>
      <c r="J53" s="93">
        <v>33.03104977847579</v>
      </c>
      <c r="K53" s="91">
        <v>111</v>
      </c>
      <c r="L53" s="44">
        <v>420.88686729156393</v>
      </c>
      <c r="M53" s="82">
        <v>159</v>
      </c>
      <c r="N53" s="44">
        <v>197.78836628339812</v>
      </c>
      <c r="O53" s="88">
        <v>56</v>
      </c>
      <c r="P53" s="94">
        <v>81.320847708230659</v>
      </c>
      <c r="Q53" s="82">
        <v>73</v>
      </c>
      <c r="R53" s="137">
        <v>63.691209242317619</v>
      </c>
      <c r="S53" s="85">
        <v>20</v>
      </c>
      <c r="T53" s="36">
        <v>107.73196</v>
      </c>
      <c r="U53" s="16">
        <v>3</v>
      </c>
      <c r="V53" s="111">
        <v>4.440059200789344</v>
      </c>
      <c r="W53" s="82">
        <v>21</v>
      </c>
      <c r="X53" s="51">
        <v>103.89061174148988</v>
      </c>
      <c r="Y53" s="79">
        <v>44</v>
      </c>
      <c r="Z53" s="53">
        <v>0</v>
      </c>
      <c r="AA53" s="76">
        <v>175</v>
      </c>
      <c r="AB53" s="186">
        <v>38.931743147806714</v>
      </c>
      <c r="AC53" s="148">
        <v>51</v>
      </c>
      <c r="AE53" s="184"/>
    </row>
    <row r="54" spans="1:31">
      <c r="A54" s="104" t="s">
        <v>311</v>
      </c>
      <c r="B54" s="105" t="s">
        <v>57</v>
      </c>
      <c r="C54" s="43" t="s">
        <v>382</v>
      </c>
      <c r="D54" s="43" t="s">
        <v>373</v>
      </c>
      <c r="E54" s="43" t="s">
        <v>383</v>
      </c>
      <c r="F54" s="44">
        <v>1721.5166218377867</v>
      </c>
      <c r="G54" s="82">
        <v>33</v>
      </c>
      <c r="H54" s="44">
        <v>530.97275999763019</v>
      </c>
      <c r="I54" s="82">
        <v>72</v>
      </c>
      <c r="J54" s="93">
        <v>38.631380825314316</v>
      </c>
      <c r="K54" s="91">
        <v>133</v>
      </c>
      <c r="L54" s="44">
        <v>277.63613381037567</v>
      </c>
      <c r="M54" s="82">
        <v>60</v>
      </c>
      <c r="N54" s="44">
        <v>145.8115442857989</v>
      </c>
      <c r="O54" s="88">
        <v>85</v>
      </c>
      <c r="P54" s="94">
        <v>91.710568756047735</v>
      </c>
      <c r="Q54" s="82">
        <v>51</v>
      </c>
      <c r="R54" s="95">
        <v>61.792209840201863</v>
      </c>
      <c r="S54" s="85">
        <v>39</v>
      </c>
      <c r="T54" s="36">
        <v>85.285579999999996</v>
      </c>
      <c r="U54" s="16">
        <v>43</v>
      </c>
      <c r="V54" s="111">
        <v>-5.0805008944543832</v>
      </c>
      <c r="W54" s="82">
        <v>172</v>
      </c>
      <c r="X54" s="51">
        <v>86.446569588550986</v>
      </c>
      <c r="Y54" s="79">
        <v>66</v>
      </c>
      <c r="Z54" s="53">
        <v>0.89524861952169543</v>
      </c>
      <c r="AA54" s="76">
        <v>38</v>
      </c>
      <c r="AB54" s="186">
        <v>38.69314706682421</v>
      </c>
      <c r="AC54" s="148">
        <v>52</v>
      </c>
      <c r="AE54" s="184"/>
    </row>
    <row r="55" spans="1:31">
      <c r="A55" s="110" t="s">
        <v>230</v>
      </c>
      <c r="B55" s="107" t="s">
        <v>176</v>
      </c>
      <c r="C55" s="144" t="s">
        <v>381</v>
      </c>
      <c r="D55" s="143" t="s">
        <v>376</v>
      </c>
      <c r="E55" s="143" t="s">
        <v>378</v>
      </c>
      <c r="F55" s="106">
        <v>819.69723121052755</v>
      </c>
      <c r="G55" s="116">
        <v>148</v>
      </c>
      <c r="H55" s="106">
        <v>281.64984928163454</v>
      </c>
      <c r="I55" s="116">
        <v>143</v>
      </c>
      <c r="J55" s="93">
        <v>14.935865004068344</v>
      </c>
      <c r="K55" s="91">
        <v>35</v>
      </c>
      <c r="L55" s="106">
        <v>288.46565471669453</v>
      </c>
      <c r="M55" s="116">
        <v>69</v>
      </c>
      <c r="N55" s="106">
        <v>1033.3504161739177</v>
      </c>
      <c r="O55" s="124">
        <v>1</v>
      </c>
      <c r="P55" s="135">
        <v>57.472135870801424</v>
      </c>
      <c r="Q55" s="116">
        <v>149</v>
      </c>
      <c r="R55" s="137">
        <v>53.569303369806889</v>
      </c>
      <c r="S55" s="122">
        <v>163</v>
      </c>
      <c r="T55" s="36">
        <v>78.411410000000004</v>
      </c>
      <c r="U55" s="16">
        <v>79</v>
      </c>
      <c r="V55" s="111">
        <v>-4.2533799179705305</v>
      </c>
      <c r="W55" s="116">
        <v>167</v>
      </c>
      <c r="X55" s="109">
        <v>56.769379462251258</v>
      </c>
      <c r="Y55" s="120">
        <v>146</v>
      </c>
      <c r="Z55" s="53">
        <v>1.3345704440281576</v>
      </c>
      <c r="AA55" s="118">
        <v>18</v>
      </c>
      <c r="AB55" s="186">
        <v>38.303198919699547</v>
      </c>
      <c r="AC55" s="148">
        <v>53</v>
      </c>
      <c r="AE55" s="184"/>
    </row>
    <row r="56" spans="1:31">
      <c r="A56" s="104" t="s">
        <v>279</v>
      </c>
      <c r="B56" s="105" t="s">
        <v>86</v>
      </c>
      <c r="C56" s="143" t="s">
        <v>388</v>
      </c>
      <c r="D56" s="43" t="s">
        <v>376</v>
      </c>
      <c r="E56" s="43" t="s">
        <v>383</v>
      </c>
      <c r="F56" s="44">
        <v>1900.7235695732838</v>
      </c>
      <c r="G56" s="82">
        <v>21</v>
      </c>
      <c r="H56" s="44">
        <v>758.2516429284999</v>
      </c>
      <c r="I56" s="82">
        <v>31</v>
      </c>
      <c r="J56" s="93">
        <v>62.877723883799639</v>
      </c>
      <c r="K56" s="91">
        <v>171</v>
      </c>
      <c r="L56" s="44">
        <v>370.3089928798147</v>
      </c>
      <c r="M56" s="82">
        <v>139</v>
      </c>
      <c r="N56" s="44">
        <v>446.22698244612531</v>
      </c>
      <c r="O56" s="88">
        <v>16</v>
      </c>
      <c r="P56" s="94">
        <v>90.493443754313319</v>
      </c>
      <c r="Q56" s="82">
        <v>53</v>
      </c>
      <c r="R56" s="95">
        <v>57.492760316270427</v>
      </c>
      <c r="S56" s="85">
        <v>105</v>
      </c>
      <c r="T56" s="36">
        <v>83.840299999999999</v>
      </c>
      <c r="U56" s="16">
        <v>50</v>
      </c>
      <c r="V56" s="111">
        <v>-4.4608389808698634</v>
      </c>
      <c r="W56" s="82">
        <v>169</v>
      </c>
      <c r="X56" s="51">
        <v>132.4602033113151</v>
      </c>
      <c r="Y56" s="79">
        <v>16</v>
      </c>
      <c r="Z56" s="53">
        <v>0.39293220018608749</v>
      </c>
      <c r="AA56" s="76">
        <v>117</v>
      </c>
      <c r="AB56" s="186">
        <v>37.818520849970241</v>
      </c>
      <c r="AC56" s="148">
        <v>54</v>
      </c>
      <c r="AE56" s="184"/>
    </row>
    <row r="57" spans="1:31">
      <c r="A57" s="104" t="s">
        <v>325</v>
      </c>
      <c r="B57" s="105" t="s">
        <v>44</v>
      </c>
      <c r="C57" s="143" t="s">
        <v>387</v>
      </c>
      <c r="D57" s="43" t="s">
        <v>376</v>
      </c>
      <c r="E57" s="43" t="s">
        <v>374</v>
      </c>
      <c r="F57" s="44">
        <v>1017.3455272371772</v>
      </c>
      <c r="G57" s="82">
        <v>115</v>
      </c>
      <c r="H57" s="44">
        <v>1002.1279563022916</v>
      </c>
      <c r="I57" s="82">
        <v>11</v>
      </c>
      <c r="J57" s="93">
        <v>49.434659478179114</v>
      </c>
      <c r="K57" s="91">
        <v>161</v>
      </c>
      <c r="L57" s="44">
        <v>292.37024770330044</v>
      </c>
      <c r="M57" s="82">
        <v>73</v>
      </c>
      <c r="N57" s="44">
        <v>532.0697351309567</v>
      </c>
      <c r="O57" s="88">
        <v>8</v>
      </c>
      <c r="P57" s="94">
        <v>86.099444519712776</v>
      </c>
      <c r="Q57" s="82">
        <v>61</v>
      </c>
      <c r="R57" s="95">
        <v>57.947567483679762</v>
      </c>
      <c r="S57" s="85">
        <v>97</v>
      </c>
      <c r="T57" s="36">
        <v>77.867750000000001</v>
      </c>
      <c r="U57" s="16">
        <v>87</v>
      </c>
      <c r="V57" s="111">
        <v>-0.13610071452875128</v>
      </c>
      <c r="W57" s="82">
        <v>98</v>
      </c>
      <c r="X57" s="51">
        <v>58.92271657026199</v>
      </c>
      <c r="Y57" s="79">
        <v>141</v>
      </c>
      <c r="Z57" s="53">
        <v>0.60918444130619609</v>
      </c>
      <c r="AA57" s="76">
        <v>76</v>
      </c>
      <c r="AB57" s="186">
        <v>37.732070068764479</v>
      </c>
      <c r="AC57" s="148">
        <v>55</v>
      </c>
      <c r="AE57" s="184"/>
    </row>
    <row r="58" spans="1:31">
      <c r="A58" s="104" t="s">
        <v>353</v>
      </c>
      <c r="B58" s="105" t="s">
        <v>17</v>
      </c>
      <c r="C58" s="143" t="s">
        <v>384</v>
      </c>
      <c r="D58" s="43" t="s">
        <v>375</v>
      </c>
      <c r="E58" s="43" t="s">
        <v>374</v>
      </c>
      <c r="F58" s="44">
        <v>1193.1380310417987</v>
      </c>
      <c r="G58" s="82">
        <v>81</v>
      </c>
      <c r="H58" s="44">
        <v>436.6640614880709</v>
      </c>
      <c r="I58" s="82">
        <v>96</v>
      </c>
      <c r="J58" s="93">
        <v>27.760026915587726</v>
      </c>
      <c r="K58" s="91">
        <v>90</v>
      </c>
      <c r="L58" s="44">
        <v>310.053595905652</v>
      </c>
      <c r="M58" s="82">
        <v>88</v>
      </c>
      <c r="N58" s="44">
        <v>96.76819443927495</v>
      </c>
      <c r="O58" s="88">
        <v>114</v>
      </c>
      <c r="P58" s="94">
        <v>87.530508098513423</v>
      </c>
      <c r="Q58" s="82">
        <v>59</v>
      </c>
      <c r="R58" s="95">
        <v>60.613890002673095</v>
      </c>
      <c r="S58" s="85">
        <v>54</v>
      </c>
      <c r="T58" s="36">
        <v>90.609139999999996</v>
      </c>
      <c r="U58" s="16">
        <v>17</v>
      </c>
      <c r="V58" s="108">
        <v>5.3404539385847798</v>
      </c>
      <c r="W58" s="82">
        <v>17</v>
      </c>
      <c r="X58" s="51">
        <v>48.731642189586118</v>
      </c>
      <c r="Y58" s="79">
        <v>155</v>
      </c>
      <c r="Z58" s="53">
        <v>1.0150044610727427</v>
      </c>
      <c r="AA58" s="76">
        <v>27</v>
      </c>
      <c r="AB58" s="186">
        <v>37.632934398631903</v>
      </c>
      <c r="AC58" s="148">
        <v>56</v>
      </c>
      <c r="AE58" s="184"/>
    </row>
    <row r="59" spans="1:31">
      <c r="A59" s="110" t="s">
        <v>187</v>
      </c>
      <c r="B59" s="107" t="s">
        <v>105</v>
      </c>
      <c r="C59" s="144" t="s">
        <v>396</v>
      </c>
      <c r="D59" s="43" t="s">
        <v>375</v>
      </c>
      <c r="E59" s="43" t="s">
        <v>390</v>
      </c>
      <c r="F59" s="44">
        <v>1364.0743127286732</v>
      </c>
      <c r="G59" s="82">
        <v>61</v>
      </c>
      <c r="H59" s="44">
        <v>709.99523550933941</v>
      </c>
      <c r="I59" s="82">
        <v>40</v>
      </c>
      <c r="J59" s="93">
        <v>24.346335025687196</v>
      </c>
      <c r="K59" s="91">
        <v>76</v>
      </c>
      <c r="L59" s="44">
        <v>391.09271354466858</v>
      </c>
      <c r="M59" s="82">
        <v>148</v>
      </c>
      <c r="N59" s="44">
        <v>285.62135567109573</v>
      </c>
      <c r="O59" s="88">
        <v>31</v>
      </c>
      <c r="P59" s="94">
        <v>115.1327128576353</v>
      </c>
      <c r="Q59" s="82">
        <v>23</v>
      </c>
      <c r="R59" s="95">
        <v>58.64755780774717</v>
      </c>
      <c r="S59" s="85">
        <v>85</v>
      </c>
      <c r="T59" s="36">
        <v>57.289000000000001</v>
      </c>
      <c r="U59" s="16">
        <v>166</v>
      </c>
      <c r="V59" s="108">
        <v>4.1498559077809798</v>
      </c>
      <c r="W59" s="82">
        <v>22</v>
      </c>
      <c r="X59" s="51">
        <v>74.587538904899134</v>
      </c>
      <c r="Y59" s="79">
        <v>102</v>
      </c>
      <c r="Z59" s="53">
        <v>0.89873502612225087</v>
      </c>
      <c r="AA59" s="76">
        <v>36</v>
      </c>
      <c r="AB59" s="186">
        <v>37.546467006600281</v>
      </c>
      <c r="AC59" s="148">
        <v>57</v>
      </c>
      <c r="AE59" s="184"/>
    </row>
    <row r="60" spans="1:31">
      <c r="A60" s="110" t="s">
        <v>225</v>
      </c>
      <c r="B60" s="107" t="s">
        <v>178</v>
      </c>
      <c r="C60" s="144" t="s">
        <v>395</v>
      </c>
      <c r="D60" s="43" t="s">
        <v>376</v>
      </c>
      <c r="E60" s="43" t="s">
        <v>378</v>
      </c>
      <c r="F60" s="44">
        <v>987.52538558570825</v>
      </c>
      <c r="G60" s="82">
        <v>119</v>
      </c>
      <c r="H60" s="44">
        <v>828.32648643120126</v>
      </c>
      <c r="I60" s="82">
        <v>23</v>
      </c>
      <c r="J60" s="93">
        <v>38.19608150542328</v>
      </c>
      <c r="K60" s="91">
        <v>129</v>
      </c>
      <c r="L60" s="44">
        <v>294.82140596283438</v>
      </c>
      <c r="M60" s="82">
        <v>76</v>
      </c>
      <c r="N60" s="44">
        <v>521.21015307513971</v>
      </c>
      <c r="O60" s="88">
        <v>9</v>
      </c>
      <c r="P60" s="94">
        <v>56.323604710701481</v>
      </c>
      <c r="Q60" s="82">
        <v>153</v>
      </c>
      <c r="R60" s="95">
        <v>56.84802759144744</v>
      </c>
      <c r="S60" s="85">
        <v>123</v>
      </c>
      <c r="T60" s="36">
        <v>77.777780000000007</v>
      </c>
      <c r="U60" s="16">
        <v>88</v>
      </c>
      <c r="V60" s="55">
        <v>-2.144169899938738</v>
      </c>
      <c r="W60" s="82">
        <v>142</v>
      </c>
      <c r="X60" s="51">
        <v>76.833571574433321</v>
      </c>
      <c r="Y60" s="79">
        <v>95</v>
      </c>
      <c r="Z60" s="53">
        <v>1.3641519940513154</v>
      </c>
      <c r="AA60" s="76">
        <v>17</v>
      </c>
      <c r="AB60" s="186">
        <v>37.525563149901032</v>
      </c>
      <c r="AC60" s="148">
        <v>58</v>
      </c>
      <c r="AE60" s="184"/>
    </row>
    <row r="61" spans="1:31">
      <c r="A61" s="104" t="s">
        <v>252</v>
      </c>
      <c r="B61" s="105" t="s">
        <v>137</v>
      </c>
      <c r="C61" s="143" t="s">
        <v>397</v>
      </c>
      <c r="D61" s="43" t="s">
        <v>375</v>
      </c>
      <c r="E61" s="43" t="s">
        <v>380</v>
      </c>
      <c r="F61" s="44">
        <v>1243.8278842806949</v>
      </c>
      <c r="G61" s="82">
        <v>72</v>
      </c>
      <c r="H61" s="44">
        <v>269.2018743637737</v>
      </c>
      <c r="I61" s="82">
        <v>150</v>
      </c>
      <c r="J61" s="93">
        <v>17.253152678604177</v>
      </c>
      <c r="K61" s="91">
        <v>40</v>
      </c>
      <c r="L61" s="44">
        <v>256.03691053716977</v>
      </c>
      <c r="M61" s="82">
        <v>38</v>
      </c>
      <c r="N61" s="44">
        <v>161.74856467343116</v>
      </c>
      <c r="O61" s="88">
        <v>79</v>
      </c>
      <c r="P61" s="94">
        <v>79.442918791683013</v>
      </c>
      <c r="Q61" s="82">
        <v>75</v>
      </c>
      <c r="R61" s="95">
        <v>59.603096410978203</v>
      </c>
      <c r="S61" s="85">
        <v>69</v>
      </c>
      <c r="T61" s="36">
        <v>78.299779999999998</v>
      </c>
      <c r="U61" s="16">
        <v>82</v>
      </c>
      <c r="V61" s="55">
        <v>2.1604635176274183</v>
      </c>
      <c r="W61" s="82">
        <v>45</v>
      </c>
      <c r="X61" s="51">
        <v>81.075317686339972</v>
      </c>
      <c r="Y61" s="79">
        <v>85</v>
      </c>
      <c r="Z61" s="53">
        <v>0.64156592464398765</v>
      </c>
      <c r="AA61" s="76">
        <v>72</v>
      </c>
      <c r="AB61" s="186">
        <v>37.409387538795151</v>
      </c>
      <c r="AC61" s="148">
        <v>59</v>
      </c>
      <c r="AE61" s="184"/>
    </row>
    <row r="62" spans="1:31">
      <c r="A62" s="104" t="s">
        <v>304</v>
      </c>
      <c r="B62" s="105" t="s">
        <v>63</v>
      </c>
      <c r="C62" s="143" t="s">
        <v>382</v>
      </c>
      <c r="D62" s="43" t="s">
        <v>375</v>
      </c>
      <c r="E62" s="43" t="s">
        <v>383</v>
      </c>
      <c r="F62" s="44">
        <v>714.07922747314171</v>
      </c>
      <c r="G62" s="82">
        <v>163</v>
      </c>
      <c r="H62" s="44">
        <v>790.4074116624231</v>
      </c>
      <c r="I62" s="82">
        <v>28</v>
      </c>
      <c r="J62" s="93">
        <v>15.648439182468326</v>
      </c>
      <c r="K62" s="91">
        <v>36</v>
      </c>
      <c r="L62" s="44">
        <v>423.42165613382895</v>
      </c>
      <c r="M62" s="82">
        <v>161</v>
      </c>
      <c r="N62" s="44">
        <v>387.0787120412345</v>
      </c>
      <c r="O62" s="88">
        <v>18</v>
      </c>
      <c r="P62" s="94">
        <v>96.89349112426035</v>
      </c>
      <c r="Q62" s="82">
        <v>44</v>
      </c>
      <c r="R62" s="95">
        <v>51.907976133461048</v>
      </c>
      <c r="S62" s="85">
        <v>175</v>
      </c>
      <c r="T62" s="36">
        <v>68.292680000000004</v>
      </c>
      <c r="U62" s="16">
        <v>136</v>
      </c>
      <c r="V62" s="55">
        <v>2.4163568773234201</v>
      </c>
      <c r="W62" s="82">
        <v>42</v>
      </c>
      <c r="X62" s="51">
        <v>156.66123977695167</v>
      </c>
      <c r="Y62" s="79">
        <v>8</v>
      </c>
      <c r="Z62" s="53">
        <v>0.93272901071243164</v>
      </c>
      <c r="AA62" s="76">
        <v>32</v>
      </c>
      <c r="AB62" s="186">
        <v>37.316205837630257</v>
      </c>
      <c r="AC62" s="148">
        <v>60</v>
      </c>
      <c r="AE62" s="184"/>
    </row>
    <row r="63" spans="1:31">
      <c r="A63" s="110" t="s">
        <v>209</v>
      </c>
      <c r="B63" s="107" t="s">
        <v>94</v>
      </c>
      <c r="C63" s="144" t="s">
        <v>389</v>
      </c>
      <c r="D63" s="43" t="s">
        <v>375</v>
      </c>
      <c r="E63" s="43" t="s">
        <v>390</v>
      </c>
      <c r="F63" s="44">
        <v>1026.971289961871</v>
      </c>
      <c r="G63" s="82">
        <v>114</v>
      </c>
      <c r="H63" s="44">
        <v>814.10095963484389</v>
      </c>
      <c r="I63" s="82">
        <v>26</v>
      </c>
      <c r="J63" s="93">
        <v>32.413493216494956</v>
      </c>
      <c r="K63" s="91">
        <v>109</v>
      </c>
      <c r="L63" s="44">
        <v>244.12050251256281</v>
      </c>
      <c r="M63" s="82">
        <v>25</v>
      </c>
      <c r="N63" s="44">
        <v>215.68129857750401</v>
      </c>
      <c r="O63" s="88">
        <v>51</v>
      </c>
      <c r="P63" s="94">
        <v>56.861999674143263</v>
      </c>
      <c r="Q63" s="82">
        <v>151</v>
      </c>
      <c r="R63" s="95">
        <v>57.454315714354998</v>
      </c>
      <c r="S63" s="85">
        <v>108</v>
      </c>
      <c r="T63" s="36">
        <v>74.288839999999993</v>
      </c>
      <c r="U63" s="16">
        <v>105</v>
      </c>
      <c r="V63" s="111">
        <v>0.54620930740659823</v>
      </c>
      <c r="W63" s="82">
        <v>79</v>
      </c>
      <c r="X63" s="51">
        <v>95.924217282062486</v>
      </c>
      <c r="Y63" s="79">
        <v>53</v>
      </c>
      <c r="Z63" s="53">
        <v>0.83030593177789991</v>
      </c>
      <c r="AA63" s="76">
        <v>42</v>
      </c>
      <c r="AB63" s="186">
        <v>36.942620599924162</v>
      </c>
      <c r="AC63" s="148">
        <v>61</v>
      </c>
      <c r="AE63" s="184"/>
    </row>
    <row r="64" spans="1:31">
      <c r="A64" s="104" t="s">
        <v>363</v>
      </c>
      <c r="B64" s="105" t="s">
        <v>7</v>
      </c>
      <c r="C64" s="143" t="s">
        <v>372</v>
      </c>
      <c r="D64" s="43" t="s">
        <v>375</v>
      </c>
      <c r="E64" s="43" t="s">
        <v>374</v>
      </c>
      <c r="F64" s="44">
        <v>1213.9142903623538</v>
      </c>
      <c r="G64" s="82">
        <v>78</v>
      </c>
      <c r="H64" s="44">
        <v>307.05564781834374</v>
      </c>
      <c r="I64" s="82">
        <v>133</v>
      </c>
      <c r="J64" s="93">
        <v>17.819299701835266</v>
      </c>
      <c r="K64" s="91">
        <v>42</v>
      </c>
      <c r="L64" s="44">
        <v>228.60745274343518</v>
      </c>
      <c r="M64" s="82">
        <v>17</v>
      </c>
      <c r="N64" s="44">
        <v>28.674344818138234</v>
      </c>
      <c r="O64" s="88">
        <v>170</v>
      </c>
      <c r="P64" s="94">
        <v>72.936856064470064</v>
      </c>
      <c r="Q64" s="82">
        <v>96</v>
      </c>
      <c r="R64" s="95">
        <v>59.625397351690459</v>
      </c>
      <c r="S64" s="85">
        <v>68</v>
      </c>
      <c r="T64" s="36">
        <v>82.127660000000006</v>
      </c>
      <c r="U64" s="16">
        <v>61</v>
      </c>
      <c r="V64" s="108">
        <v>3.4229079391028914</v>
      </c>
      <c r="W64" s="82">
        <v>29</v>
      </c>
      <c r="X64" s="51">
        <v>93.129036987841019</v>
      </c>
      <c r="Y64" s="79">
        <v>59</v>
      </c>
      <c r="Z64" s="53">
        <v>0.14690456492196979</v>
      </c>
      <c r="AA64" s="76">
        <v>158</v>
      </c>
      <c r="AB64" s="186">
        <v>36.761483187491201</v>
      </c>
      <c r="AC64" s="148">
        <v>62</v>
      </c>
      <c r="AE64" s="184"/>
    </row>
    <row r="65" spans="1:31">
      <c r="A65" s="110" t="s">
        <v>235</v>
      </c>
      <c r="B65" s="107" t="s">
        <v>152</v>
      </c>
      <c r="C65" s="144" t="s">
        <v>381</v>
      </c>
      <c r="D65" s="43" t="s">
        <v>376</v>
      </c>
      <c r="E65" s="43" t="s">
        <v>378</v>
      </c>
      <c r="F65" s="44">
        <v>1099.54217496924</v>
      </c>
      <c r="G65" s="82">
        <v>100</v>
      </c>
      <c r="H65" s="44">
        <v>488.78370098116551</v>
      </c>
      <c r="I65" s="82">
        <v>80</v>
      </c>
      <c r="J65" s="93">
        <v>18.452397023891667</v>
      </c>
      <c r="K65" s="91">
        <v>44</v>
      </c>
      <c r="L65" s="44">
        <v>228.48060679152479</v>
      </c>
      <c r="M65" s="82">
        <v>15</v>
      </c>
      <c r="N65" s="44">
        <v>129.67012887654985</v>
      </c>
      <c r="O65" s="88">
        <v>90</v>
      </c>
      <c r="P65" s="94">
        <v>68.004722550177107</v>
      </c>
      <c r="Q65" s="82">
        <v>112</v>
      </c>
      <c r="R65" s="95">
        <v>58.332100311668029</v>
      </c>
      <c r="S65" s="85">
        <v>91</v>
      </c>
      <c r="T65" s="36">
        <v>85.526319999999998</v>
      </c>
      <c r="U65" s="16">
        <v>42</v>
      </c>
      <c r="V65" s="55">
        <v>1.7026106696935299</v>
      </c>
      <c r="W65" s="82">
        <v>55</v>
      </c>
      <c r="X65" s="51">
        <v>65.054571509648127</v>
      </c>
      <c r="Y65" s="79">
        <v>126</v>
      </c>
      <c r="Z65" s="53">
        <v>0.45980275216539418</v>
      </c>
      <c r="AA65" s="76">
        <v>101</v>
      </c>
      <c r="AB65" s="186">
        <v>36.673384329918086</v>
      </c>
      <c r="AC65" s="148">
        <v>63</v>
      </c>
      <c r="AE65" s="184"/>
    </row>
    <row r="66" spans="1:31">
      <c r="A66" s="104" t="s">
        <v>276</v>
      </c>
      <c r="B66" s="105" t="s">
        <v>88</v>
      </c>
      <c r="C66" s="143" t="s">
        <v>388</v>
      </c>
      <c r="D66" s="43" t="s">
        <v>375</v>
      </c>
      <c r="E66" s="43" t="s">
        <v>383</v>
      </c>
      <c r="F66" s="44">
        <v>899.06313818675574</v>
      </c>
      <c r="G66" s="82">
        <v>134</v>
      </c>
      <c r="H66" s="44">
        <v>1111.8063816064339</v>
      </c>
      <c r="I66" s="82">
        <v>7</v>
      </c>
      <c r="J66" s="93">
        <v>23.38467020664179</v>
      </c>
      <c r="K66" s="91">
        <v>73</v>
      </c>
      <c r="L66" s="44">
        <v>242.79449576896204</v>
      </c>
      <c r="M66" s="82">
        <v>23</v>
      </c>
      <c r="N66" s="44">
        <v>372.710758825987</v>
      </c>
      <c r="O66" s="88">
        <v>20</v>
      </c>
      <c r="P66" s="94">
        <v>59.263832085809092</v>
      </c>
      <c r="Q66" s="82">
        <v>144</v>
      </c>
      <c r="R66" s="95">
        <v>55.270117716238403</v>
      </c>
      <c r="S66" s="85">
        <v>145</v>
      </c>
      <c r="T66" s="36">
        <v>61.666670000000003</v>
      </c>
      <c r="U66" s="16">
        <v>156</v>
      </c>
      <c r="V66" s="111">
        <v>1.0092384131666796</v>
      </c>
      <c r="W66" s="82">
        <v>70</v>
      </c>
      <c r="X66" s="51">
        <v>81.715050850089284</v>
      </c>
      <c r="Y66" s="79">
        <v>82</v>
      </c>
      <c r="Z66" s="53">
        <v>0.31594167714132809</v>
      </c>
      <c r="AA66" s="76">
        <v>129</v>
      </c>
      <c r="AB66" s="186">
        <v>36.654480293389128</v>
      </c>
      <c r="AC66" s="148">
        <v>64</v>
      </c>
      <c r="AE66" s="184"/>
    </row>
    <row r="67" spans="1:31">
      <c r="A67" s="110" t="s">
        <v>247</v>
      </c>
      <c r="B67" s="107" t="s">
        <v>142</v>
      </c>
      <c r="C67" s="143" t="s">
        <v>397</v>
      </c>
      <c r="D67" s="43" t="s">
        <v>375</v>
      </c>
      <c r="E67" s="43" t="s">
        <v>380</v>
      </c>
      <c r="F67" s="44">
        <v>1087.5814539595742</v>
      </c>
      <c r="G67" s="82">
        <v>101</v>
      </c>
      <c r="H67" s="44">
        <v>226.60386095107896</v>
      </c>
      <c r="I67" s="82">
        <v>162</v>
      </c>
      <c r="J67" s="93">
        <v>21.642928276931659</v>
      </c>
      <c r="K67" s="91">
        <v>61</v>
      </c>
      <c r="L67" s="44">
        <v>324.69728297467429</v>
      </c>
      <c r="M67" s="82">
        <v>101</v>
      </c>
      <c r="N67" s="44">
        <v>107.74774289620156</v>
      </c>
      <c r="O67" s="88">
        <v>107</v>
      </c>
      <c r="P67" s="94">
        <v>83.40624088655585</v>
      </c>
      <c r="Q67" s="82">
        <v>68</v>
      </c>
      <c r="R67" s="95">
        <v>64.55751805032358</v>
      </c>
      <c r="S67" s="85">
        <v>16</v>
      </c>
      <c r="T67" s="36">
        <v>84.385379999999998</v>
      </c>
      <c r="U67" s="16">
        <v>46</v>
      </c>
      <c r="V67" s="55">
        <v>4.684526423656858</v>
      </c>
      <c r="W67" s="82">
        <v>19</v>
      </c>
      <c r="X67" s="51">
        <v>71.160273752012884</v>
      </c>
      <c r="Y67" s="79">
        <v>109</v>
      </c>
      <c r="Z67" s="53">
        <v>0.33807538810242566</v>
      </c>
      <c r="AA67" s="76">
        <v>125</v>
      </c>
      <c r="AB67" s="186">
        <v>36.635371839252038</v>
      </c>
      <c r="AC67" s="148">
        <v>65</v>
      </c>
      <c r="AE67" s="184"/>
    </row>
    <row r="68" spans="1:31">
      <c r="A68" s="110" t="s">
        <v>205</v>
      </c>
      <c r="B68" s="107" t="s">
        <v>98</v>
      </c>
      <c r="C68" s="144" t="s">
        <v>389</v>
      </c>
      <c r="D68" s="43" t="s">
        <v>375</v>
      </c>
      <c r="E68" s="43" t="s">
        <v>390</v>
      </c>
      <c r="F68" s="44">
        <v>637.11892014084503</v>
      </c>
      <c r="G68" s="82">
        <v>173</v>
      </c>
      <c r="H68" s="44">
        <v>695.21716281690135</v>
      </c>
      <c r="I68" s="82">
        <v>43</v>
      </c>
      <c r="J68" s="93">
        <v>21.325260431665527</v>
      </c>
      <c r="K68" s="91">
        <v>58</v>
      </c>
      <c r="L68" s="44">
        <v>220.77718329973118</v>
      </c>
      <c r="M68" s="82">
        <v>11</v>
      </c>
      <c r="N68" s="44">
        <v>244.49205859154929</v>
      </c>
      <c r="O68" s="88">
        <v>39</v>
      </c>
      <c r="P68" s="94">
        <v>64.720972286471252</v>
      </c>
      <c r="Q68" s="82">
        <v>126</v>
      </c>
      <c r="R68" s="95">
        <v>59.529924071497504</v>
      </c>
      <c r="S68" s="85">
        <v>72</v>
      </c>
      <c r="T68" s="36">
        <v>72.495450000000005</v>
      </c>
      <c r="U68" s="16">
        <v>114</v>
      </c>
      <c r="V68" s="55">
        <v>-8.400537634408603E-2</v>
      </c>
      <c r="W68" s="82">
        <v>94</v>
      </c>
      <c r="X68" s="51">
        <v>75.276286122311831</v>
      </c>
      <c r="Y68" s="79">
        <v>101</v>
      </c>
      <c r="Z68" s="53">
        <v>0.66661928245318014</v>
      </c>
      <c r="AA68" s="76">
        <v>67</v>
      </c>
      <c r="AB68" s="186">
        <v>36.496443593244102</v>
      </c>
      <c r="AC68" s="148">
        <v>66</v>
      </c>
      <c r="AE68" s="184"/>
    </row>
    <row r="69" spans="1:31">
      <c r="A69" s="104" t="s">
        <v>273</v>
      </c>
      <c r="B69" s="105" t="s">
        <v>107</v>
      </c>
      <c r="C69" s="143" t="s">
        <v>379</v>
      </c>
      <c r="D69" s="43" t="s">
        <v>376</v>
      </c>
      <c r="E69" s="43" t="s">
        <v>380</v>
      </c>
      <c r="F69" s="44">
        <v>1463.0773519922357</v>
      </c>
      <c r="G69" s="82">
        <v>50</v>
      </c>
      <c r="H69" s="44">
        <v>158.23656637725259</v>
      </c>
      <c r="I69" s="82">
        <v>174</v>
      </c>
      <c r="J69" s="93">
        <v>27.191353216826258</v>
      </c>
      <c r="K69" s="91">
        <v>87</v>
      </c>
      <c r="L69" s="44">
        <v>306.19362202240103</v>
      </c>
      <c r="M69" s="82">
        <v>86</v>
      </c>
      <c r="N69" s="44">
        <v>33.582179261862926</v>
      </c>
      <c r="O69" s="88">
        <v>167</v>
      </c>
      <c r="P69" s="94">
        <v>85.267645665561346</v>
      </c>
      <c r="Q69" s="82">
        <v>65</v>
      </c>
      <c r="R69" s="95">
        <v>63.657789408866982</v>
      </c>
      <c r="S69" s="85">
        <v>21</v>
      </c>
      <c r="T69" s="36">
        <v>78.400000000000006</v>
      </c>
      <c r="U69" s="16">
        <v>80</v>
      </c>
      <c r="V69" s="111">
        <v>-0.63101435557658936</v>
      </c>
      <c r="W69" s="82">
        <v>110</v>
      </c>
      <c r="X69" s="51">
        <v>90.411992427827755</v>
      </c>
      <c r="Y69" s="79">
        <v>62</v>
      </c>
      <c r="Z69" s="53">
        <v>0.7923109880262218</v>
      </c>
      <c r="AA69" s="76">
        <v>46</v>
      </c>
      <c r="AB69" s="186">
        <v>36.276214772881993</v>
      </c>
      <c r="AC69" s="148">
        <v>67</v>
      </c>
      <c r="AE69" s="184"/>
    </row>
    <row r="70" spans="1:31">
      <c r="A70" s="104" t="s">
        <v>258</v>
      </c>
      <c r="B70" s="105" t="s">
        <v>122</v>
      </c>
      <c r="C70" s="143" t="s">
        <v>392</v>
      </c>
      <c r="D70" s="43" t="s">
        <v>375</v>
      </c>
      <c r="E70" s="43" t="s">
        <v>380</v>
      </c>
      <c r="F70" s="44">
        <v>1470.0215810341306</v>
      </c>
      <c r="G70" s="82">
        <v>49</v>
      </c>
      <c r="H70" s="44">
        <v>508.27385816472508</v>
      </c>
      <c r="I70" s="82">
        <v>74</v>
      </c>
      <c r="J70" s="93">
        <v>23.177904287180144</v>
      </c>
      <c r="K70" s="91">
        <v>69</v>
      </c>
      <c r="L70" s="44">
        <v>273.62684891383941</v>
      </c>
      <c r="M70" s="82">
        <v>54</v>
      </c>
      <c r="N70" s="44">
        <v>80.670401389740448</v>
      </c>
      <c r="O70" s="88">
        <v>123</v>
      </c>
      <c r="P70" s="94">
        <v>57.16034271725826</v>
      </c>
      <c r="Q70" s="82">
        <v>150</v>
      </c>
      <c r="R70" s="95">
        <v>57.500136836343728</v>
      </c>
      <c r="S70" s="85">
        <v>103</v>
      </c>
      <c r="T70" s="36">
        <v>81.132080000000002</v>
      </c>
      <c r="U70" s="16">
        <v>66</v>
      </c>
      <c r="V70" s="111">
        <v>-0.97632413961435194</v>
      </c>
      <c r="W70" s="82">
        <v>116</v>
      </c>
      <c r="X70" s="51">
        <v>104.53866731754944</v>
      </c>
      <c r="Y70" s="79">
        <v>43</v>
      </c>
      <c r="Z70" s="53">
        <v>0.54417828129219137</v>
      </c>
      <c r="AA70" s="76">
        <v>87</v>
      </c>
      <c r="AB70" s="186">
        <v>35.922839150238204</v>
      </c>
      <c r="AC70" s="148">
        <v>68</v>
      </c>
      <c r="AE70" s="184"/>
    </row>
    <row r="71" spans="1:31">
      <c r="A71" s="110" t="s">
        <v>216</v>
      </c>
      <c r="B71" s="107" t="s">
        <v>181</v>
      </c>
      <c r="C71" s="144" t="s">
        <v>395</v>
      </c>
      <c r="D71" s="43" t="s">
        <v>376</v>
      </c>
      <c r="E71" s="43" t="s">
        <v>378</v>
      </c>
      <c r="F71" s="44">
        <v>948.17040415704389</v>
      </c>
      <c r="G71" s="82">
        <v>127</v>
      </c>
      <c r="H71" s="44">
        <v>595.32658708845804</v>
      </c>
      <c r="I71" s="82">
        <v>57</v>
      </c>
      <c r="J71" s="93">
        <v>26.018213565871633</v>
      </c>
      <c r="K71" s="91">
        <v>81</v>
      </c>
      <c r="L71" s="44">
        <v>274.64692790978654</v>
      </c>
      <c r="M71" s="82">
        <v>55</v>
      </c>
      <c r="N71" s="44">
        <v>184.98474058757185</v>
      </c>
      <c r="O71" s="88">
        <v>60</v>
      </c>
      <c r="P71" s="94">
        <v>64.936108655468942</v>
      </c>
      <c r="Q71" s="82">
        <v>125</v>
      </c>
      <c r="R71" s="95">
        <v>57.150223131521798</v>
      </c>
      <c r="S71" s="85">
        <v>111</v>
      </c>
      <c r="T71" s="36">
        <v>74.828770000000006</v>
      </c>
      <c r="U71" s="16">
        <v>101</v>
      </c>
      <c r="V71" s="111">
        <v>0.96657269432138537</v>
      </c>
      <c r="W71" s="82">
        <v>72</v>
      </c>
      <c r="X71" s="51">
        <v>63.922674184454287</v>
      </c>
      <c r="Y71" s="79">
        <v>130</v>
      </c>
      <c r="Z71" s="53">
        <v>1.5220490985523054</v>
      </c>
      <c r="AA71" s="76">
        <v>13</v>
      </c>
      <c r="AB71" s="186">
        <v>35.761244655879636</v>
      </c>
      <c r="AC71" s="148">
        <v>69</v>
      </c>
      <c r="AE71" s="184"/>
    </row>
    <row r="72" spans="1:31">
      <c r="A72" s="110" t="s">
        <v>246</v>
      </c>
      <c r="B72" s="107" t="s">
        <v>143</v>
      </c>
      <c r="C72" s="143" t="s">
        <v>397</v>
      </c>
      <c r="D72" s="43" t="s">
        <v>375</v>
      </c>
      <c r="E72" s="43" t="s">
        <v>380</v>
      </c>
      <c r="F72" s="44">
        <v>1075.6441292965121</v>
      </c>
      <c r="G72" s="82">
        <v>106</v>
      </c>
      <c r="H72" s="44">
        <v>350.75327041635001</v>
      </c>
      <c r="I72" s="82">
        <v>124</v>
      </c>
      <c r="J72" s="93">
        <v>28.681560832840908</v>
      </c>
      <c r="K72" s="91">
        <v>95</v>
      </c>
      <c r="L72" s="44">
        <v>226.0928814199396</v>
      </c>
      <c r="M72" s="82">
        <v>13</v>
      </c>
      <c r="N72" s="44">
        <v>126.35382484587451</v>
      </c>
      <c r="O72" s="88">
        <v>93</v>
      </c>
      <c r="P72" s="94">
        <v>100.86131569092498</v>
      </c>
      <c r="Q72" s="82">
        <v>32</v>
      </c>
      <c r="R72" s="95">
        <v>58.222859863672817</v>
      </c>
      <c r="S72" s="85">
        <v>93</v>
      </c>
      <c r="T72" s="36">
        <v>70.823530000000005</v>
      </c>
      <c r="U72" s="16">
        <v>124</v>
      </c>
      <c r="V72" s="55">
        <v>4.5317220543806647</v>
      </c>
      <c r="W72" s="82">
        <v>20</v>
      </c>
      <c r="X72" s="51">
        <v>60.524967270896276</v>
      </c>
      <c r="Y72" s="79">
        <v>135</v>
      </c>
      <c r="Z72" s="53">
        <v>0.43384595922065966</v>
      </c>
      <c r="AA72" s="76">
        <v>106</v>
      </c>
      <c r="AB72" s="186">
        <v>35.660600041095663</v>
      </c>
      <c r="AC72" s="148">
        <v>70</v>
      </c>
      <c r="AE72" s="184"/>
    </row>
    <row r="73" spans="1:31">
      <c r="A73" s="110" t="s">
        <v>221</v>
      </c>
      <c r="B73" s="107" t="s">
        <v>162</v>
      </c>
      <c r="C73" s="144" t="s">
        <v>395</v>
      </c>
      <c r="D73" s="43" t="s">
        <v>375</v>
      </c>
      <c r="E73" s="43" t="s">
        <v>378</v>
      </c>
      <c r="F73" s="44">
        <v>1394.6098366853962</v>
      </c>
      <c r="G73" s="82">
        <v>57</v>
      </c>
      <c r="H73" s="44">
        <v>450.78479743212722</v>
      </c>
      <c r="I73" s="82">
        <v>92</v>
      </c>
      <c r="J73" s="93">
        <v>44.468438935802901</v>
      </c>
      <c r="K73" s="91">
        <v>149</v>
      </c>
      <c r="L73" s="44">
        <v>252.02941467211519</v>
      </c>
      <c r="M73" s="82">
        <v>32</v>
      </c>
      <c r="N73" s="44">
        <v>63.952774379036924</v>
      </c>
      <c r="O73" s="88">
        <v>137</v>
      </c>
      <c r="P73" s="94">
        <v>78.649500175035982</v>
      </c>
      <c r="Q73" s="82">
        <v>78</v>
      </c>
      <c r="R73" s="95">
        <v>60.47472437250763</v>
      </c>
      <c r="S73" s="85">
        <v>56</v>
      </c>
      <c r="T73" s="36">
        <v>69.592759999999998</v>
      </c>
      <c r="U73" s="16">
        <v>128</v>
      </c>
      <c r="V73" s="111">
        <v>5.8377116170461179</v>
      </c>
      <c r="W73" s="82">
        <v>14</v>
      </c>
      <c r="X73" s="51">
        <v>67.957854057209573</v>
      </c>
      <c r="Y73" s="79">
        <v>118</v>
      </c>
      <c r="Z73" s="53">
        <v>0.75173024807014921</v>
      </c>
      <c r="AA73" s="76">
        <v>50</v>
      </c>
      <c r="AB73" s="186">
        <v>35.642561937242867</v>
      </c>
      <c r="AC73" s="148">
        <v>71</v>
      </c>
      <c r="AE73" s="184"/>
    </row>
    <row r="74" spans="1:31">
      <c r="A74" s="104" t="s">
        <v>297</v>
      </c>
      <c r="B74" s="105" t="s">
        <v>70</v>
      </c>
      <c r="C74" s="143" t="s">
        <v>385</v>
      </c>
      <c r="D74" s="43" t="s">
        <v>375</v>
      </c>
      <c r="E74" s="43" t="s">
        <v>383</v>
      </c>
      <c r="F74" s="44">
        <v>967.9099318736877</v>
      </c>
      <c r="G74" s="82">
        <v>121</v>
      </c>
      <c r="H74" s="44">
        <v>824.71887570161527</v>
      </c>
      <c r="I74" s="82">
        <v>24</v>
      </c>
      <c r="J74" s="93">
        <v>1.7729666118960763</v>
      </c>
      <c r="K74" s="91">
        <v>5</v>
      </c>
      <c r="L74" s="44">
        <v>260.87034394250514</v>
      </c>
      <c r="M74" s="82">
        <v>45</v>
      </c>
      <c r="N74" s="44">
        <v>473.31670937058141</v>
      </c>
      <c r="O74" s="88">
        <v>13</v>
      </c>
      <c r="P74" s="94">
        <v>68.894601542416453</v>
      </c>
      <c r="Q74" s="82">
        <v>111</v>
      </c>
      <c r="R74" s="95">
        <v>53.458608560979251</v>
      </c>
      <c r="S74" s="85">
        <v>166</v>
      </c>
      <c r="T74" s="36">
        <v>68.939390000000003</v>
      </c>
      <c r="U74" s="16">
        <v>130</v>
      </c>
      <c r="V74" s="55">
        <v>-5.6468172484599597</v>
      </c>
      <c r="W74" s="82">
        <v>173</v>
      </c>
      <c r="X74" s="51">
        <v>59.381416837782339</v>
      </c>
      <c r="Y74" s="79">
        <v>139</v>
      </c>
      <c r="Z74" s="53">
        <v>0.26139462387856527</v>
      </c>
      <c r="AA74" s="76">
        <v>140</v>
      </c>
      <c r="AB74" s="186">
        <v>35.467649238816826</v>
      </c>
      <c r="AC74" s="148">
        <v>72</v>
      </c>
      <c r="AE74" s="184"/>
    </row>
    <row r="75" spans="1:31">
      <c r="A75" s="110" t="s">
        <v>192</v>
      </c>
      <c r="B75" s="107" t="s">
        <v>134</v>
      </c>
      <c r="C75" s="144" t="s">
        <v>394</v>
      </c>
      <c r="D75" s="43" t="s">
        <v>375</v>
      </c>
      <c r="E75" s="43" t="s">
        <v>390</v>
      </c>
      <c r="F75" s="44">
        <v>1204.9098515197179</v>
      </c>
      <c r="G75" s="82">
        <v>79</v>
      </c>
      <c r="H75" s="44">
        <v>814.77685251203661</v>
      </c>
      <c r="I75" s="82">
        <v>25</v>
      </c>
      <c r="J75" s="93">
        <v>46.619629592863689</v>
      </c>
      <c r="K75" s="91">
        <v>157</v>
      </c>
      <c r="L75" s="44">
        <v>303.45404377625465</v>
      </c>
      <c r="M75" s="82">
        <v>83</v>
      </c>
      <c r="N75" s="44">
        <v>77.736417729427757</v>
      </c>
      <c r="O75" s="88">
        <v>125</v>
      </c>
      <c r="P75" s="94">
        <v>89.979100208997906</v>
      </c>
      <c r="Q75" s="82">
        <v>54</v>
      </c>
      <c r="R75" s="95">
        <v>62.742358585393561</v>
      </c>
      <c r="S75" s="85">
        <v>30</v>
      </c>
      <c r="T75" s="36">
        <v>57.77778</v>
      </c>
      <c r="U75" s="16">
        <v>165</v>
      </c>
      <c r="V75" s="55">
        <v>1.7687375635640064</v>
      </c>
      <c r="W75" s="82">
        <v>53</v>
      </c>
      <c r="X75" s="51">
        <v>94.094834180853411</v>
      </c>
      <c r="Y75" s="79">
        <v>57</v>
      </c>
      <c r="Z75" s="53">
        <v>0.54474044679084055</v>
      </c>
      <c r="AA75" s="76">
        <v>86</v>
      </c>
      <c r="AB75" s="186">
        <v>35.464881212439991</v>
      </c>
      <c r="AC75" s="148">
        <v>73</v>
      </c>
      <c r="AE75" s="184"/>
    </row>
    <row r="76" spans="1:31">
      <c r="A76" s="110" t="s">
        <v>197</v>
      </c>
      <c r="B76" s="107" t="s">
        <v>129</v>
      </c>
      <c r="C76" s="144" t="s">
        <v>394</v>
      </c>
      <c r="D76" s="143" t="s">
        <v>375</v>
      </c>
      <c r="E76" s="143" t="s">
        <v>390</v>
      </c>
      <c r="F76" s="106">
        <v>696.8890040958737</v>
      </c>
      <c r="G76" s="116">
        <v>167</v>
      </c>
      <c r="H76" s="106">
        <v>233.49154619235435</v>
      </c>
      <c r="I76" s="116">
        <v>159</v>
      </c>
      <c r="J76" s="93">
        <v>0</v>
      </c>
      <c r="K76" s="91">
        <v>1</v>
      </c>
      <c r="L76" s="106">
        <v>218.33373615193307</v>
      </c>
      <c r="M76" s="116">
        <v>10</v>
      </c>
      <c r="N76" s="106">
        <v>40.500753944174754</v>
      </c>
      <c r="O76" s="124">
        <v>160</v>
      </c>
      <c r="P76" s="135">
        <v>71.646169468577227</v>
      </c>
      <c r="Q76" s="116">
        <v>102</v>
      </c>
      <c r="R76" s="137">
        <v>56.077709556966035</v>
      </c>
      <c r="S76" s="122">
        <v>133</v>
      </c>
      <c r="T76" s="36">
        <v>71.327010000000001</v>
      </c>
      <c r="U76" s="16">
        <v>119</v>
      </c>
      <c r="V76" s="111">
        <v>0.67827266561157584</v>
      </c>
      <c r="W76" s="116">
        <v>76</v>
      </c>
      <c r="X76" s="109">
        <v>111.75672620393398</v>
      </c>
      <c r="Y76" s="120">
        <v>29</v>
      </c>
      <c r="Z76" s="53">
        <v>0.70844327591084</v>
      </c>
      <c r="AA76" s="118">
        <v>57</v>
      </c>
      <c r="AB76" s="186">
        <v>35.331577620166755</v>
      </c>
      <c r="AC76" s="148">
        <v>74</v>
      </c>
      <c r="AE76" s="184"/>
    </row>
    <row r="77" spans="1:31">
      <c r="A77" s="104" t="s">
        <v>351</v>
      </c>
      <c r="B77" s="105" t="s">
        <v>19</v>
      </c>
      <c r="C77" s="143" t="s">
        <v>384</v>
      </c>
      <c r="D77" s="43" t="s">
        <v>375</v>
      </c>
      <c r="E77" s="43" t="s">
        <v>374</v>
      </c>
      <c r="F77" s="44">
        <v>1166.115077688841</v>
      </c>
      <c r="G77" s="82">
        <v>83</v>
      </c>
      <c r="H77" s="44">
        <v>332.78936279455621</v>
      </c>
      <c r="I77" s="82">
        <v>128</v>
      </c>
      <c r="J77" s="93">
        <v>9.132470341825945</v>
      </c>
      <c r="K77" s="91">
        <v>17</v>
      </c>
      <c r="L77" s="44">
        <v>331.96826840114159</v>
      </c>
      <c r="M77" s="82">
        <v>108</v>
      </c>
      <c r="N77" s="44">
        <v>67.722728189950899</v>
      </c>
      <c r="O77" s="88">
        <v>132</v>
      </c>
      <c r="P77" s="94">
        <v>85.788045277023897</v>
      </c>
      <c r="Q77" s="82">
        <v>62</v>
      </c>
      <c r="R77" s="95">
        <v>56.824553260436872</v>
      </c>
      <c r="S77" s="85">
        <v>124</v>
      </c>
      <c r="T77" s="36">
        <v>66.065569999999994</v>
      </c>
      <c r="U77" s="16">
        <v>147</v>
      </c>
      <c r="V77" s="108">
        <v>11.150195792128493</v>
      </c>
      <c r="W77" s="82">
        <v>7</v>
      </c>
      <c r="X77" s="51">
        <v>73.676577951815219</v>
      </c>
      <c r="Y77" s="79">
        <v>104</v>
      </c>
      <c r="Z77" s="53">
        <v>0.40946033077164612</v>
      </c>
      <c r="AA77" s="76">
        <v>112</v>
      </c>
      <c r="AB77" s="186">
        <v>35.299265733485178</v>
      </c>
      <c r="AC77" s="148">
        <v>75</v>
      </c>
      <c r="AE77" s="184"/>
    </row>
    <row r="78" spans="1:31">
      <c r="A78" s="110" t="s">
        <v>204</v>
      </c>
      <c r="B78" s="107" t="s">
        <v>99</v>
      </c>
      <c r="C78" s="144" t="s">
        <v>389</v>
      </c>
      <c r="D78" s="43" t="s">
        <v>375</v>
      </c>
      <c r="E78" s="43" t="s">
        <v>390</v>
      </c>
      <c r="F78" s="44">
        <v>1060.6168858281699</v>
      </c>
      <c r="G78" s="82">
        <v>109</v>
      </c>
      <c r="H78" s="44">
        <v>546.54264414538852</v>
      </c>
      <c r="I78" s="82">
        <v>69</v>
      </c>
      <c r="J78" s="93">
        <v>10.574401710356078</v>
      </c>
      <c r="K78" s="91">
        <v>20</v>
      </c>
      <c r="L78" s="44">
        <v>335.59517977130736</v>
      </c>
      <c r="M78" s="82">
        <v>113</v>
      </c>
      <c r="N78" s="44">
        <v>260.2465349855953</v>
      </c>
      <c r="O78" s="88">
        <v>37</v>
      </c>
      <c r="P78" s="94">
        <v>63.862377754212332</v>
      </c>
      <c r="Q78" s="82">
        <v>132</v>
      </c>
      <c r="R78" s="95">
        <v>54.291626910161398</v>
      </c>
      <c r="S78" s="85">
        <v>159</v>
      </c>
      <c r="T78" s="36">
        <v>77.304959999999994</v>
      </c>
      <c r="U78" s="16">
        <v>89</v>
      </c>
      <c r="V78" s="55">
        <v>-1.0609454202522692</v>
      </c>
      <c r="W78" s="82">
        <v>118</v>
      </c>
      <c r="X78" s="51">
        <v>116.14504774254391</v>
      </c>
      <c r="Y78" s="79">
        <v>28</v>
      </c>
      <c r="Z78" s="53">
        <v>0.56201593073060163</v>
      </c>
      <c r="AA78" s="76">
        <v>83</v>
      </c>
      <c r="AB78" s="186">
        <v>35.255319265827701</v>
      </c>
      <c r="AC78" s="148">
        <v>76</v>
      </c>
      <c r="AE78" s="184"/>
    </row>
    <row r="79" spans="1:31">
      <c r="A79" s="110" t="s">
        <v>195</v>
      </c>
      <c r="B79" s="107" t="s">
        <v>131</v>
      </c>
      <c r="C79" s="144" t="s">
        <v>394</v>
      </c>
      <c r="D79" s="43" t="s">
        <v>375</v>
      </c>
      <c r="E79" s="43" t="s">
        <v>390</v>
      </c>
      <c r="F79" s="44">
        <v>917.83913977189991</v>
      </c>
      <c r="G79" s="82">
        <v>130</v>
      </c>
      <c r="H79" s="44">
        <v>558.67035640621202</v>
      </c>
      <c r="I79" s="82">
        <v>65</v>
      </c>
      <c r="J79" s="93">
        <v>23.051113919560976</v>
      </c>
      <c r="K79" s="91">
        <v>67</v>
      </c>
      <c r="L79" s="44">
        <v>251.24880065418861</v>
      </c>
      <c r="M79" s="82">
        <v>31</v>
      </c>
      <c r="N79" s="44">
        <v>97.715170771657355</v>
      </c>
      <c r="O79" s="88">
        <v>112</v>
      </c>
      <c r="P79" s="94">
        <v>77.536231884057983</v>
      </c>
      <c r="Q79" s="82">
        <v>83</v>
      </c>
      <c r="R79" s="95">
        <v>59.356966924700899</v>
      </c>
      <c r="S79" s="85">
        <v>76</v>
      </c>
      <c r="T79" s="36">
        <v>82.518799999999999</v>
      </c>
      <c r="U79" s="16">
        <v>60</v>
      </c>
      <c r="V79" s="55">
        <v>0.45429765582409593</v>
      </c>
      <c r="W79" s="82">
        <v>80</v>
      </c>
      <c r="X79" s="109">
        <v>69.111321097583129</v>
      </c>
      <c r="Y79" s="79">
        <v>115</v>
      </c>
      <c r="Z79" s="53">
        <v>0.29674891595905056</v>
      </c>
      <c r="AA79" s="76">
        <v>130</v>
      </c>
      <c r="AB79" s="186">
        <v>35.25394369175433</v>
      </c>
      <c r="AC79" s="148">
        <v>77</v>
      </c>
      <c r="AE79" s="184"/>
    </row>
    <row r="80" spans="1:31">
      <c r="A80" s="104" t="s">
        <v>323</v>
      </c>
      <c r="B80" s="105" t="s">
        <v>46</v>
      </c>
      <c r="C80" s="143" t="s">
        <v>387</v>
      </c>
      <c r="D80" s="43" t="s">
        <v>375</v>
      </c>
      <c r="E80" s="43" t="s">
        <v>374</v>
      </c>
      <c r="F80" s="44">
        <v>923.82557455414599</v>
      </c>
      <c r="G80" s="82">
        <v>129</v>
      </c>
      <c r="H80" s="44">
        <v>359.49177422320287</v>
      </c>
      <c r="I80" s="82">
        <v>120</v>
      </c>
      <c r="J80" s="93">
        <v>29.807985667676824</v>
      </c>
      <c r="K80" s="91">
        <v>99</v>
      </c>
      <c r="L80" s="44">
        <v>304.86724242008506</v>
      </c>
      <c r="M80" s="82">
        <v>85</v>
      </c>
      <c r="N80" s="44">
        <v>27.748015719801433</v>
      </c>
      <c r="O80" s="88">
        <v>171</v>
      </c>
      <c r="P80" s="94">
        <v>88.855421686746979</v>
      </c>
      <c r="Q80" s="82">
        <v>55</v>
      </c>
      <c r="R80" s="95">
        <v>58.72594090535901</v>
      </c>
      <c r="S80" s="85">
        <v>84</v>
      </c>
      <c r="T80" s="36">
        <v>89.20308</v>
      </c>
      <c r="U80" s="16">
        <v>29</v>
      </c>
      <c r="V80" s="55">
        <v>1.2347372753464123</v>
      </c>
      <c r="W80" s="82">
        <v>65</v>
      </c>
      <c r="X80" s="51">
        <v>101.22679379887501</v>
      </c>
      <c r="Y80" s="79">
        <v>46</v>
      </c>
      <c r="Z80" s="53">
        <v>0.6737475636714686</v>
      </c>
      <c r="AA80" s="76">
        <v>65</v>
      </c>
      <c r="AB80" s="186">
        <v>35.201910935318807</v>
      </c>
      <c r="AC80" s="148">
        <v>78</v>
      </c>
      <c r="AE80" s="184"/>
    </row>
    <row r="81" spans="1:31">
      <c r="A81" s="104" t="s">
        <v>272</v>
      </c>
      <c r="B81" s="105" t="s">
        <v>108</v>
      </c>
      <c r="C81" s="143" t="s">
        <v>379</v>
      </c>
      <c r="D81" s="43" t="s">
        <v>375</v>
      </c>
      <c r="E81" s="43" t="s">
        <v>380</v>
      </c>
      <c r="F81" s="44">
        <v>1497.7178917410304</v>
      </c>
      <c r="G81" s="82">
        <v>47</v>
      </c>
      <c r="H81" s="44">
        <v>460.86562153428076</v>
      </c>
      <c r="I81" s="82">
        <v>89</v>
      </c>
      <c r="J81" s="93">
        <v>26.360770056538442</v>
      </c>
      <c r="K81" s="91">
        <v>84</v>
      </c>
      <c r="L81" s="44">
        <v>386.84070628295257</v>
      </c>
      <c r="M81" s="82">
        <v>146</v>
      </c>
      <c r="N81" s="44">
        <v>111.07721714222761</v>
      </c>
      <c r="O81" s="88">
        <v>102</v>
      </c>
      <c r="P81" s="94">
        <v>79.008010534401407</v>
      </c>
      <c r="Q81" s="82">
        <v>77</v>
      </c>
      <c r="R81" s="95">
        <v>56.950575579916276</v>
      </c>
      <c r="S81" s="85">
        <v>118</v>
      </c>
      <c r="T81" s="36">
        <v>77.966099999999997</v>
      </c>
      <c r="U81" s="16">
        <v>86</v>
      </c>
      <c r="V81" s="55">
        <v>3.7346221441124778</v>
      </c>
      <c r="W81" s="82">
        <v>25</v>
      </c>
      <c r="X81" s="51">
        <v>86.49146638840071</v>
      </c>
      <c r="Y81" s="79">
        <v>65</v>
      </c>
      <c r="Z81" s="53">
        <v>0.98053050736117797</v>
      </c>
      <c r="AA81" s="76">
        <v>29</v>
      </c>
      <c r="AB81" s="186">
        <v>35.19349211472025</v>
      </c>
      <c r="AC81" s="148">
        <v>79</v>
      </c>
      <c r="AE81" s="184"/>
    </row>
    <row r="82" spans="1:31">
      <c r="A82" s="104" t="s">
        <v>286</v>
      </c>
      <c r="B82" s="105" t="s">
        <v>80</v>
      </c>
      <c r="C82" s="143" t="s">
        <v>388</v>
      </c>
      <c r="D82" s="43" t="s">
        <v>375</v>
      </c>
      <c r="E82" s="43" t="s">
        <v>383</v>
      </c>
      <c r="F82" s="44">
        <v>725.79680127495192</v>
      </c>
      <c r="G82" s="82">
        <v>159</v>
      </c>
      <c r="H82" s="44">
        <v>675.70000297128649</v>
      </c>
      <c r="I82" s="82">
        <v>50</v>
      </c>
      <c r="J82" s="93">
        <v>0</v>
      </c>
      <c r="K82" s="91">
        <v>1</v>
      </c>
      <c r="L82" s="44">
        <v>169.21827981190464</v>
      </c>
      <c r="M82" s="82">
        <v>2</v>
      </c>
      <c r="N82" s="44">
        <v>181.05604805380727</v>
      </c>
      <c r="O82" s="88">
        <v>65</v>
      </c>
      <c r="P82" s="94">
        <v>61.182705046368781</v>
      </c>
      <c r="Q82" s="82">
        <v>140</v>
      </c>
      <c r="R82" s="95">
        <v>56.160805917194473</v>
      </c>
      <c r="S82" s="85">
        <v>129</v>
      </c>
      <c r="T82" s="36">
        <v>70.956639999999993</v>
      </c>
      <c r="U82" s="16">
        <v>123</v>
      </c>
      <c r="V82" s="111">
        <v>-1.2057393191591976</v>
      </c>
      <c r="W82" s="82">
        <v>124</v>
      </c>
      <c r="X82" s="51">
        <v>52.925525501386602</v>
      </c>
      <c r="Y82" s="79">
        <v>152</v>
      </c>
      <c r="Z82" s="53">
        <v>0.13706337076527889</v>
      </c>
      <c r="AA82" s="76">
        <v>160</v>
      </c>
      <c r="AB82" s="186">
        <v>35.180477911367241</v>
      </c>
      <c r="AC82" s="148">
        <v>80</v>
      </c>
      <c r="AE82" s="184"/>
    </row>
    <row r="83" spans="1:31">
      <c r="A83" s="104" t="s">
        <v>290</v>
      </c>
      <c r="B83" s="105" t="s">
        <v>76</v>
      </c>
      <c r="C83" s="143" t="s">
        <v>385</v>
      </c>
      <c r="D83" s="43" t="s">
        <v>375</v>
      </c>
      <c r="E83" s="43" t="s">
        <v>383</v>
      </c>
      <c r="F83" s="44">
        <v>1403.7791967397989</v>
      </c>
      <c r="G83" s="82">
        <v>56</v>
      </c>
      <c r="H83" s="44">
        <v>446.28029782653277</v>
      </c>
      <c r="I83" s="82">
        <v>94</v>
      </c>
      <c r="J83" s="93">
        <v>28.208597151313263</v>
      </c>
      <c r="K83" s="91">
        <v>93</v>
      </c>
      <c r="L83" s="44">
        <v>282.13428000614721</v>
      </c>
      <c r="M83" s="82">
        <v>61</v>
      </c>
      <c r="N83" s="44">
        <v>118.44241746975598</v>
      </c>
      <c r="O83" s="88">
        <v>99</v>
      </c>
      <c r="P83" s="94">
        <v>80.392758514881862</v>
      </c>
      <c r="Q83" s="82">
        <v>74</v>
      </c>
      <c r="R83" s="95">
        <v>56.895715502037334</v>
      </c>
      <c r="S83" s="85">
        <v>121</v>
      </c>
      <c r="T83" s="36">
        <v>90.532539999999997</v>
      </c>
      <c r="U83" s="16">
        <v>20</v>
      </c>
      <c r="V83" s="55">
        <v>-0.30736130321192562</v>
      </c>
      <c r="W83" s="82">
        <v>103</v>
      </c>
      <c r="X83" s="51">
        <v>56.195598586138004</v>
      </c>
      <c r="Y83" s="79">
        <v>148</v>
      </c>
      <c r="Z83" s="53">
        <v>0.58122232806392571</v>
      </c>
      <c r="AA83" s="76">
        <v>79</v>
      </c>
      <c r="AB83" s="186">
        <v>35.098010345539556</v>
      </c>
      <c r="AC83" s="148">
        <v>81</v>
      </c>
      <c r="AE83" s="184"/>
    </row>
    <row r="84" spans="1:31">
      <c r="A84" s="104" t="s">
        <v>316</v>
      </c>
      <c r="B84" s="105" t="s">
        <v>52</v>
      </c>
      <c r="C84" s="143" t="s">
        <v>398</v>
      </c>
      <c r="D84" s="43" t="s">
        <v>375</v>
      </c>
      <c r="E84" s="43" t="s">
        <v>374</v>
      </c>
      <c r="F84" s="44">
        <v>1270.6663077340754</v>
      </c>
      <c r="G84" s="82">
        <v>69</v>
      </c>
      <c r="H84" s="44">
        <v>469.08836189635855</v>
      </c>
      <c r="I84" s="82">
        <v>86</v>
      </c>
      <c r="J84" s="93">
        <v>14.8290109604654</v>
      </c>
      <c r="K84" s="91">
        <v>33</v>
      </c>
      <c r="L84" s="44">
        <v>388.62339255244405</v>
      </c>
      <c r="M84" s="82">
        <v>147</v>
      </c>
      <c r="N84" s="44">
        <v>157.35838429429529</v>
      </c>
      <c r="O84" s="88">
        <v>80</v>
      </c>
      <c r="P84" s="94">
        <v>82.48452166966247</v>
      </c>
      <c r="Q84" s="82">
        <v>70</v>
      </c>
      <c r="R84" s="95">
        <v>62.273251929558661</v>
      </c>
      <c r="S84" s="85">
        <v>36</v>
      </c>
      <c r="T84" s="36">
        <v>53.507010000000001</v>
      </c>
      <c r="U84" s="16">
        <v>172</v>
      </c>
      <c r="V84" s="111">
        <v>12.144936264177456</v>
      </c>
      <c r="W84" s="82">
        <v>6</v>
      </c>
      <c r="X84" s="51">
        <v>30.231790625313661</v>
      </c>
      <c r="Y84" s="79">
        <v>174</v>
      </c>
      <c r="Z84" s="53">
        <v>0.65370915795699924</v>
      </c>
      <c r="AA84" s="76">
        <v>69</v>
      </c>
      <c r="AB84" s="186">
        <v>35.004391775958119</v>
      </c>
      <c r="AC84" s="148">
        <v>82</v>
      </c>
      <c r="AE84" s="184"/>
    </row>
    <row r="85" spans="1:31">
      <c r="A85" s="104" t="s">
        <v>303</v>
      </c>
      <c r="B85" s="105" t="s">
        <v>64</v>
      </c>
      <c r="C85" s="143" t="s">
        <v>382</v>
      </c>
      <c r="D85" s="43" t="s">
        <v>375</v>
      </c>
      <c r="E85" s="43" t="s">
        <v>383</v>
      </c>
      <c r="F85" s="44">
        <v>1416.5982452515827</v>
      </c>
      <c r="G85" s="82">
        <v>54</v>
      </c>
      <c r="H85" s="44">
        <v>903.83139153615446</v>
      </c>
      <c r="I85" s="82">
        <v>15</v>
      </c>
      <c r="J85" s="93">
        <v>19.020991320889443</v>
      </c>
      <c r="K85" s="91">
        <v>46</v>
      </c>
      <c r="L85" s="44">
        <v>432.70810220440887</v>
      </c>
      <c r="M85" s="82">
        <v>165</v>
      </c>
      <c r="N85" s="44">
        <v>484.68042519160269</v>
      </c>
      <c r="O85" s="88">
        <v>12</v>
      </c>
      <c r="P85" s="94">
        <v>73.947895791583164</v>
      </c>
      <c r="Q85" s="82">
        <v>92</v>
      </c>
      <c r="R85" s="95">
        <v>56.131752873563222</v>
      </c>
      <c r="S85" s="85">
        <v>131</v>
      </c>
      <c r="T85" s="36">
        <v>55.947139999999997</v>
      </c>
      <c r="U85" s="16">
        <v>169</v>
      </c>
      <c r="V85" s="111">
        <v>0.20040080160320642</v>
      </c>
      <c r="W85" s="82">
        <v>89</v>
      </c>
      <c r="X85" s="51">
        <v>56.585176352705417</v>
      </c>
      <c r="Y85" s="79">
        <v>147</v>
      </c>
      <c r="Z85" s="53">
        <v>0.93545090347713533</v>
      </c>
      <c r="AA85" s="76">
        <v>31</v>
      </c>
      <c r="AB85" s="186">
        <v>34.923986709601735</v>
      </c>
      <c r="AC85" s="148">
        <v>83</v>
      </c>
      <c r="AE85" s="184"/>
    </row>
    <row r="86" spans="1:31">
      <c r="A86" s="110" t="s">
        <v>206</v>
      </c>
      <c r="B86" s="107" t="s">
        <v>97</v>
      </c>
      <c r="C86" s="144" t="s">
        <v>389</v>
      </c>
      <c r="D86" s="43" t="s">
        <v>375</v>
      </c>
      <c r="E86" s="43" t="s">
        <v>390</v>
      </c>
      <c r="F86" s="44">
        <v>1264.8174049694383</v>
      </c>
      <c r="G86" s="82">
        <v>70</v>
      </c>
      <c r="H86" s="44">
        <v>855.29806213606275</v>
      </c>
      <c r="I86" s="82">
        <v>20</v>
      </c>
      <c r="J86" s="93">
        <v>35.003738796983633</v>
      </c>
      <c r="K86" s="91">
        <v>119</v>
      </c>
      <c r="L86" s="44">
        <v>289.23815849301724</v>
      </c>
      <c r="M86" s="82">
        <v>71</v>
      </c>
      <c r="N86" s="44">
        <v>218.18575608521101</v>
      </c>
      <c r="O86" s="88">
        <v>47</v>
      </c>
      <c r="P86" s="94">
        <v>55.704914506936227</v>
      </c>
      <c r="Q86" s="82">
        <v>154</v>
      </c>
      <c r="R86" s="95">
        <v>57.785667636960746</v>
      </c>
      <c r="S86" s="85">
        <v>102</v>
      </c>
      <c r="T86" s="36">
        <v>75.519630000000006</v>
      </c>
      <c r="U86" s="16">
        <v>97</v>
      </c>
      <c r="V86" s="111">
        <v>-3.35606798744181</v>
      </c>
      <c r="W86" s="82">
        <v>157</v>
      </c>
      <c r="X86" s="51">
        <v>83.241135650102848</v>
      </c>
      <c r="Y86" s="79">
        <v>76</v>
      </c>
      <c r="Z86" s="53">
        <v>0.63759156149370599</v>
      </c>
      <c r="AA86" s="76">
        <v>73</v>
      </c>
      <c r="AB86" s="186">
        <v>34.828413295269392</v>
      </c>
      <c r="AC86" s="148">
        <v>84</v>
      </c>
      <c r="AE86" s="184"/>
    </row>
    <row r="87" spans="1:31">
      <c r="A87" s="110" t="s">
        <v>202</v>
      </c>
      <c r="B87" s="107" t="s">
        <v>174</v>
      </c>
      <c r="C87" s="144" t="s">
        <v>389</v>
      </c>
      <c r="D87" s="43" t="s">
        <v>376</v>
      </c>
      <c r="E87" s="43" t="s">
        <v>390</v>
      </c>
      <c r="F87" s="44">
        <v>1234.6154699067858</v>
      </c>
      <c r="G87" s="82">
        <v>73</v>
      </c>
      <c r="H87" s="44">
        <v>675.62034159346354</v>
      </c>
      <c r="I87" s="82">
        <v>51</v>
      </c>
      <c r="J87" s="93">
        <v>42.150477677742238</v>
      </c>
      <c r="K87" s="91">
        <v>146</v>
      </c>
      <c r="L87" s="44">
        <v>359.44814990457462</v>
      </c>
      <c r="M87" s="82">
        <v>129</v>
      </c>
      <c r="N87" s="44">
        <v>53.126740381295797</v>
      </c>
      <c r="O87" s="88">
        <v>147</v>
      </c>
      <c r="P87" s="94">
        <v>97.267253358036129</v>
      </c>
      <c r="Q87" s="82">
        <v>41</v>
      </c>
      <c r="R87" s="95">
        <v>62.79724369267614</v>
      </c>
      <c r="S87" s="85">
        <v>29</v>
      </c>
      <c r="T87" s="36">
        <v>81.818179999999998</v>
      </c>
      <c r="U87" s="16">
        <v>62</v>
      </c>
      <c r="V87" s="55">
        <v>-0.46266844022902087</v>
      </c>
      <c r="W87" s="82">
        <v>106</v>
      </c>
      <c r="X87" s="51">
        <v>70.132180325024578</v>
      </c>
      <c r="Y87" s="79">
        <v>114</v>
      </c>
      <c r="Z87" s="53">
        <v>0.47490613825771216</v>
      </c>
      <c r="AA87" s="76">
        <v>99</v>
      </c>
      <c r="AB87" s="186">
        <v>34.7545518293729</v>
      </c>
      <c r="AC87" s="148">
        <v>85</v>
      </c>
      <c r="AE87" s="184"/>
    </row>
    <row r="88" spans="1:31">
      <c r="A88" s="110" t="s">
        <v>193</v>
      </c>
      <c r="B88" s="107" t="s">
        <v>133</v>
      </c>
      <c r="C88" s="144" t="s">
        <v>394</v>
      </c>
      <c r="D88" s="43" t="s">
        <v>375</v>
      </c>
      <c r="E88" s="43" t="s">
        <v>390</v>
      </c>
      <c r="F88" s="44">
        <v>1113.4050830790097</v>
      </c>
      <c r="G88" s="82">
        <v>95</v>
      </c>
      <c r="H88" s="44">
        <v>574.4513674126822</v>
      </c>
      <c r="I88" s="82">
        <v>63</v>
      </c>
      <c r="J88" s="93">
        <v>35.32668026869041</v>
      </c>
      <c r="K88" s="91">
        <v>120</v>
      </c>
      <c r="L88" s="44">
        <v>282.86778456837283</v>
      </c>
      <c r="M88" s="82">
        <v>63</v>
      </c>
      <c r="N88" s="44">
        <v>173.26761133717642</v>
      </c>
      <c r="O88" s="88">
        <v>71</v>
      </c>
      <c r="P88" s="94">
        <v>67.802356131875584</v>
      </c>
      <c r="Q88" s="82">
        <v>113</v>
      </c>
      <c r="R88" s="95">
        <v>60.950147300299427</v>
      </c>
      <c r="S88" s="85">
        <v>48</v>
      </c>
      <c r="T88" s="36">
        <v>70.393370000000004</v>
      </c>
      <c r="U88" s="16">
        <v>125</v>
      </c>
      <c r="V88" s="111">
        <v>2.206943383413972</v>
      </c>
      <c r="W88" s="82">
        <v>44</v>
      </c>
      <c r="X88" s="51">
        <v>65.486800780918429</v>
      </c>
      <c r="Y88" s="79">
        <v>125</v>
      </c>
      <c r="Z88" s="53">
        <v>0.5941418482291958</v>
      </c>
      <c r="AA88" s="76">
        <v>78</v>
      </c>
      <c r="AB88" s="186">
        <v>34.689968673786012</v>
      </c>
      <c r="AC88" s="148">
        <v>86</v>
      </c>
      <c r="AE88" s="184"/>
    </row>
    <row r="89" spans="1:31">
      <c r="A89" s="110" t="s">
        <v>191</v>
      </c>
      <c r="B89" s="107" t="s">
        <v>135</v>
      </c>
      <c r="C89" s="144" t="s">
        <v>394</v>
      </c>
      <c r="D89" s="43" t="s">
        <v>375</v>
      </c>
      <c r="E89" s="43" t="s">
        <v>390</v>
      </c>
      <c r="F89" s="44">
        <v>1389.9197987927562</v>
      </c>
      <c r="G89" s="82">
        <v>59</v>
      </c>
      <c r="H89" s="44">
        <v>678.01544443129364</v>
      </c>
      <c r="I89" s="82">
        <v>49</v>
      </c>
      <c r="J89" s="93">
        <v>0.33377987721830793</v>
      </c>
      <c r="K89" s="91">
        <v>2</v>
      </c>
      <c r="L89" s="44">
        <v>313.48208415047247</v>
      </c>
      <c r="M89" s="82">
        <v>93</v>
      </c>
      <c r="N89" s="44">
        <v>130.42599597585513</v>
      </c>
      <c r="O89" s="88">
        <v>89</v>
      </c>
      <c r="P89" s="94">
        <v>85.592011412268192</v>
      </c>
      <c r="Q89" s="82">
        <v>64</v>
      </c>
      <c r="R89" s="95">
        <v>55.205391962819618</v>
      </c>
      <c r="S89" s="85">
        <v>147</v>
      </c>
      <c r="T89" s="36">
        <v>60.087719999999997</v>
      </c>
      <c r="U89" s="16">
        <v>160</v>
      </c>
      <c r="V89" s="55">
        <v>-1.782848992690319</v>
      </c>
      <c r="W89" s="82">
        <v>137</v>
      </c>
      <c r="X89" s="51">
        <v>58.342825815653413</v>
      </c>
      <c r="Y89" s="79">
        <v>142</v>
      </c>
      <c r="Z89" s="53">
        <v>0.68668115236994931</v>
      </c>
      <c r="AA89" s="76">
        <v>63</v>
      </c>
      <c r="AB89" s="186">
        <v>34.676169151717261</v>
      </c>
      <c r="AC89" s="148">
        <v>87</v>
      </c>
      <c r="AE89" s="184"/>
    </row>
    <row r="90" spans="1:31">
      <c r="A90" s="104" t="s">
        <v>314</v>
      </c>
      <c r="B90" s="105" t="s">
        <v>54</v>
      </c>
      <c r="C90" s="143" t="s">
        <v>398</v>
      </c>
      <c r="D90" s="43" t="s">
        <v>375</v>
      </c>
      <c r="E90" s="43" t="s">
        <v>374</v>
      </c>
      <c r="F90" s="44">
        <v>1594.1225661600429</v>
      </c>
      <c r="G90" s="82">
        <v>43</v>
      </c>
      <c r="H90" s="44">
        <v>273.78454891595078</v>
      </c>
      <c r="I90" s="82">
        <v>146</v>
      </c>
      <c r="J90" s="93">
        <v>29.881355957567269</v>
      </c>
      <c r="K90" s="91">
        <v>101</v>
      </c>
      <c r="L90" s="44">
        <v>372.0718158567775</v>
      </c>
      <c r="M90" s="82">
        <v>140</v>
      </c>
      <c r="N90" s="44">
        <v>184.03183580351805</v>
      </c>
      <c r="O90" s="88">
        <v>61</v>
      </c>
      <c r="P90" s="94">
        <v>96.9229321539475</v>
      </c>
      <c r="Q90" s="82">
        <v>43</v>
      </c>
      <c r="R90" s="95">
        <v>60.646284893267655</v>
      </c>
      <c r="S90" s="85">
        <v>53</v>
      </c>
      <c r="T90" s="36">
        <v>89.539749999999998</v>
      </c>
      <c r="U90" s="16">
        <v>28</v>
      </c>
      <c r="V90" s="55">
        <v>3.5047835559344511</v>
      </c>
      <c r="W90" s="82">
        <v>27</v>
      </c>
      <c r="X90" s="51">
        <v>39.908654920905562</v>
      </c>
      <c r="Y90" s="79">
        <v>164</v>
      </c>
      <c r="Z90" s="53">
        <v>0</v>
      </c>
      <c r="AA90" s="76">
        <v>175</v>
      </c>
      <c r="AB90" s="186">
        <v>34.580636764449196</v>
      </c>
      <c r="AC90" s="148">
        <v>88</v>
      </c>
      <c r="AE90" s="184"/>
    </row>
    <row r="91" spans="1:31">
      <c r="A91" s="104" t="s">
        <v>255</v>
      </c>
      <c r="B91" s="105" t="s">
        <v>125</v>
      </c>
      <c r="C91" s="143" t="s">
        <v>392</v>
      </c>
      <c r="D91" s="43" t="s">
        <v>375</v>
      </c>
      <c r="E91" s="43" t="s">
        <v>380</v>
      </c>
      <c r="F91" s="44">
        <v>1189.9423231773669</v>
      </c>
      <c r="G91" s="82">
        <v>82</v>
      </c>
      <c r="H91" s="44">
        <v>285.5682916213276</v>
      </c>
      <c r="I91" s="82">
        <v>139</v>
      </c>
      <c r="J91" s="93">
        <v>23.878610058500271</v>
      </c>
      <c r="K91" s="91">
        <v>74</v>
      </c>
      <c r="L91" s="44">
        <v>292.49567864567865</v>
      </c>
      <c r="M91" s="82">
        <v>74</v>
      </c>
      <c r="N91" s="44">
        <v>60.762823226827578</v>
      </c>
      <c r="O91" s="88">
        <v>141</v>
      </c>
      <c r="P91" s="94">
        <v>63.484983645554564</v>
      </c>
      <c r="Q91" s="82">
        <v>134</v>
      </c>
      <c r="R91" s="95">
        <v>60.572094139379885</v>
      </c>
      <c r="S91" s="85">
        <v>55</v>
      </c>
      <c r="T91" s="36">
        <v>75.087720000000004</v>
      </c>
      <c r="U91" s="16">
        <v>99</v>
      </c>
      <c r="V91" s="55">
        <v>1.3365013365013365</v>
      </c>
      <c r="W91" s="82">
        <v>61</v>
      </c>
      <c r="X91" s="51">
        <v>61.911642411642411</v>
      </c>
      <c r="Y91" s="79">
        <v>133</v>
      </c>
      <c r="Z91" s="53">
        <v>1.2862161011626436</v>
      </c>
      <c r="AA91" s="76">
        <v>21</v>
      </c>
      <c r="AB91" s="186">
        <v>34.539175913869173</v>
      </c>
      <c r="AC91" s="148">
        <v>89</v>
      </c>
      <c r="AE91" s="184"/>
    </row>
    <row r="92" spans="1:31">
      <c r="A92" s="104" t="s">
        <v>277</v>
      </c>
      <c r="B92" s="105" t="s">
        <v>172</v>
      </c>
      <c r="C92" s="143" t="s">
        <v>388</v>
      </c>
      <c r="D92" s="43" t="s">
        <v>376</v>
      </c>
      <c r="E92" s="43" t="s">
        <v>383</v>
      </c>
      <c r="F92" s="44">
        <v>1216.9974237309327</v>
      </c>
      <c r="G92" s="82">
        <v>76</v>
      </c>
      <c r="H92" s="44">
        <v>723.66055951487874</v>
      </c>
      <c r="I92" s="82">
        <v>37</v>
      </c>
      <c r="J92" s="93">
        <v>65.858923221138895</v>
      </c>
      <c r="K92" s="91">
        <v>173</v>
      </c>
      <c r="L92" s="44">
        <v>256.67876054753424</v>
      </c>
      <c r="M92" s="82">
        <v>39</v>
      </c>
      <c r="N92" s="44">
        <v>182.40749656164039</v>
      </c>
      <c r="O92" s="88">
        <v>62</v>
      </c>
      <c r="P92" s="94">
        <v>85.66335147307187</v>
      </c>
      <c r="Q92" s="82">
        <v>63</v>
      </c>
      <c r="R92" s="95">
        <v>59.559108126009022</v>
      </c>
      <c r="S92" s="85">
        <v>71</v>
      </c>
      <c r="T92" s="36">
        <v>67.303610000000006</v>
      </c>
      <c r="U92" s="16">
        <v>140</v>
      </c>
      <c r="V92" s="111">
        <v>-1.7813613350834427</v>
      </c>
      <c r="W92" s="82">
        <v>136</v>
      </c>
      <c r="X92" s="51">
        <v>135.70223138946184</v>
      </c>
      <c r="Y92" s="79">
        <v>15</v>
      </c>
      <c r="Z92" s="53">
        <v>8.6521491919160087E-2</v>
      </c>
      <c r="AA92" s="76">
        <v>166</v>
      </c>
      <c r="AB92" s="186">
        <v>34.495339948535786</v>
      </c>
      <c r="AC92" s="148">
        <v>90</v>
      </c>
      <c r="AE92" s="184"/>
    </row>
    <row r="93" spans="1:31">
      <c r="A93" s="41" t="s">
        <v>299</v>
      </c>
      <c r="B93" s="42" t="s">
        <v>68</v>
      </c>
      <c r="C93" s="43" t="s">
        <v>385</v>
      </c>
      <c r="D93" s="43" t="s">
        <v>375</v>
      </c>
      <c r="E93" s="43" t="s">
        <v>383</v>
      </c>
      <c r="F93" s="44">
        <v>911.74268619897282</v>
      </c>
      <c r="G93" s="82">
        <v>131</v>
      </c>
      <c r="H93" s="44">
        <v>725.96804203838872</v>
      </c>
      <c r="I93" s="82">
        <v>36</v>
      </c>
      <c r="J93" s="93">
        <v>30.091305570063437</v>
      </c>
      <c r="K93" s="91">
        <v>102</v>
      </c>
      <c r="L93" s="44">
        <v>284.15648779503732</v>
      </c>
      <c r="M93" s="82">
        <v>65</v>
      </c>
      <c r="N93" s="44">
        <v>492.53719991889704</v>
      </c>
      <c r="O93" s="88">
        <v>11</v>
      </c>
      <c r="P93" s="94">
        <v>65.981666162989825</v>
      </c>
      <c r="Q93" s="82">
        <v>120</v>
      </c>
      <c r="R93" s="95">
        <v>54.711132157135715</v>
      </c>
      <c r="S93" s="85">
        <v>155</v>
      </c>
      <c r="T93" s="36">
        <v>79.104479999999995</v>
      </c>
      <c r="U93" s="16">
        <v>75</v>
      </c>
      <c r="V93" s="111">
        <v>1.4121444422029454</v>
      </c>
      <c r="W93" s="82">
        <v>60</v>
      </c>
      <c r="X93" s="51">
        <v>43.673088561630017</v>
      </c>
      <c r="Y93" s="79">
        <v>160</v>
      </c>
      <c r="Z93" s="53">
        <v>0.28021532675581062</v>
      </c>
      <c r="AA93" s="76">
        <v>134</v>
      </c>
      <c r="AB93" s="186">
        <v>34.44772903524197</v>
      </c>
      <c r="AC93" s="148">
        <v>91</v>
      </c>
      <c r="AE93" s="184"/>
    </row>
    <row r="94" spans="1:31">
      <c r="A94" s="104" t="s">
        <v>355</v>
      </c>
      <c r="B94" s="105" t="s">
        <v>15</v>
      </c>
      <c r="C94" s="43" t="s">
        <v>384</v>
      </c>
      <c r="D94" s="43" t="s">
        <v>375</v>
      </c>
      <c r="E94" s="43" t="s">
        <v>374</v>
      </c>
      <c r="F94" s="44">
        <v>1320.47561608818</v>
      </c>
      <c r="G94" s="82">
        <v>63</v>
      </c>
      <c r="H94" s="44">
        <v>286.80439868667918</v>
      </c>
      <c r="I94" s="82">
        <v>138</v>
      </c>
      <c r="J94" s="93">
        <v>48.296538327533604</v>
      </c>
      <c r="K94" s="91">
        <v>159</v>
      </c>
      <c r="L94" s="44">
        <v>257.01115622610024</v>
      </c>
      <c r="M94" s="82">
        <v>40</v>
      </c>
      <c r="N94" s="44">
        <v>64.568309099437144</v>
      </c>
      <c r="O94" s="88">
        <v>135</v>
      </c>
      <c r="P94" s="94">
        <v>98.245129197181143</v>
      </c>
      <c r="Q94" s="82">
        <v>35</v>
      </c>
      <c r="R94" s="95">
        <v>59.067208985400406</v>
      </c>
      <c r="S94" s="85">
        <v>80</v>
      </c>
      <c r="T94" s="36">
        <v>80.680059999999997</v>
      </c>
      <c r="U94" s="16">
        <v>68</v>
      </c>
      <c r="V94" s="108">
        <v>8.134603351178475</v>
      </c>
      <c r="W94" s="82">
        <v>12</v>
      </c>
      <c r="X94" s="51">
        <v>42.00503789195578</v>
      </c>
      <c r="Y94" s="79">
        <v>162</v>
      </c>
      <c r="Z94" s="53">
        <v>0.34326098748431949</v>
      </c>
      <c r="AA94" s="76">
        <v>123</v>
      </c>
      <c r="AB94" s="186">
        <v>34.252711902232519</v>
      </c>
      <c r="AC94" s="148">
        <v>92</v>
      </c>
      <c r="AE94" s="184"/>
    </row>
    <row r="95" spans="1:31">
      <c r="A95" s="104" t="s">
        <v>256</v>
      </c>
      <c r="B95" s="105" t="s">
        <v>124</v>
      </c>
      <c r="C95" s="143" t="s">
        <v>392</v>
      </c>
      <c r="D95" s="43" t="s">
        <v>375</v>
      </c>
      <c r="E95" s="43" t="s">
        <v>380</v>
      </c>
      <c r="F95" s="44">
        <v>1393.9369716112933</v>
      </c>
      <c r="G95" s="82">
        <v>58</v>
      </c>
      <c r="H95" s="44">
        <v>407.13450787708626</v>
      </c>
      <c r="I95" s="82">
        <v>105</v>
      </c>
      <c r="J95" s="93">
        <v>29.197927960096948</v>
      </c>
      <c r="K95" s="91">
        <v>96</v>
      </c>
      <c r="L95" s="44">
        <v>300.31134731934731</v>
      </c>
      <c r="M95" s="82">
        <v>82</v>
      </c>
      <c r="N95" s="44">
        <v>25.853734206832005</v>
      </c>
      <c r="O95" s="88">
        <v>172</v>
      </c>
      <c r="P95" s="94">
        <v>72.507552870090635</v>
      </c>
      <c r="Q95" s="82">
        <v>98</v>
      </c>
      <c r="R95" s="95">
        <v>56.277569413345276</v>
      </c>
      <c r="S95" s="85">
        <v>127</v>
      </c>
      <c r="T95" s="36">
        <v>81.407039999999995</v>
      </c>
      <c r="U95" s="16">
        <v>64</v>
      </c>
      <c r="V95" s="111">
        <v>1.6317016317016317</v>
      </c>
      <c r="W95" s="82">
        <v>57</v>
      </c>
      <c r="X95" s="51">
        <v>78.087864801864797</v>
      </c>
      <c r="Y95" s="79">
        <v>92</v>
      </c>
      <c r="Z95" s="53">
        <v>0.91505131528058381</v>
      </c>
      <c r="AA95" s="76">
        <v>34</v>
      </c>
      <c r="AB95" s="186">
        <v>34.182940913421199</v>
      </c>
      <c r="AC95" s="148">
        <v>93</v>
      </c>
      <c r="AE95" s="184"/>
    </row>
    <row r="96" spans="1:31">
      <c r="A96" s="104" t="s">
        <v>315</v>
      </c>
      <c r="B96" s="105" t="s">
        <v>53</v>
      </c>
      <c r="C96" s="143" t="s">
        <v>398</v>
      </c>
      <c r="D96" s="43" t="s">
        <v>375</v>
      </c>
      <c r="E96" s="43" t="s">
        <v>374</v>
      </c>
      <c r="F96" s="44">
        <v>1149.524830329935</v>
      </c>
      <c r="G96" s="82">
        <v>86</v>
      </c>
      <c r="H96" s="44">
        <v>420.06108573793307</v>
      </c>
      <c r="I96" s="82">
        <v>102</v>
      </c>
      <c r="J96" s="93">
        <v>26.685042485222365</v>
      </c>
      <c r="K96" s="91">
        <v>86</v>
      </c>
      <c r="L96" s="44">
        <v>320.07343131205471</v>
      </c>
      <c r="M96" s="82">
        <v>99</v>
      </c>
      <c r="N96" s="44">
        <v>118.55842218125727</v>
      </c>
      <c r="O96" s="88">
        <v>97</v>
      </c>
      <c r="P96" s="94">
        <v>88.832913518052052</v>
      </c>
      <c r="Q96" s="82">
        <v>56</v>
      </c>
      <c r="R96" s="95">
        <v>59.797924485886327</v>
      </c>
      <c r="S96" s="85">
        <v>66</v>
      </c>
      <c r="T96" s="36">
        <v>72.707179999999994</v>
      </c>
      <c r="U96" s="16">
        <v>112</v>
      </c>
      <c r="V96" s="55">
        <v>2.4681662646547373</v>
      </c>
      <c r="W96" s="82">
        <v>41</v>
      </c>
      <c r="X96" s="51">
        <v>60.245694732708813</v>
      </c>
      <c r="Y96" s="79">
        <v>136</v>
      </c>
      <c r="Z96" s="53">
        <v>0.5792708555324998</v>
      </c>
      <c r="AA96" s="76">
        <v>81</v>
      </c>
      <c r="AB96" s="186">
        <v>34.153141844930659</v>
      </c>
      <c r="AC96" s="148">
        <v>94</v>
      </c>
      <c r="AE96" s="184"/>
    </row>
    <row r="97" spans="1:31">
      <c r="A97" s="110" t="s">
        <v>196</v>
      </c>
      <c r="B97" s="107" t="s">
        <v>130</v>
      </c>
      <c r="C97" s="144" t="s">
        <v>394</v>
      </c>
      <c r="D97" s="43" t="s">
        <v>375</v>
      </c>
      <c r="E97" s="43" t="s">
        <v>390</v>
      </c>
      <c r="F97" s="44">
        <v>799.61815415622084</v>
      </c>
      <c r="G97" s="82">
        <v>151</v>
      </c>
      <c r="H97" s="44">
        <v>336.83157056481349</v>
      </c>
      <c r="I97" s="82">
        <v>127</v>
      </c>
      <c r="J97" s="93">
        <v>2.5208313739255708</v>
      </c>
      <c r="K97" s="91">
        <v>6</v>
      </c>
      <c r="L97" s="44">
        <v>363.24613823529415</v>
      </c>
      <c r="M97" s="82">
        <v>131</v>
      </c>
      <c r="N97" s="44">
        <v>86.583235510986583</v>
      </c>
      <c r="O97" s="88">
        <v>121</v>
      </c>
      <c r="P97" s="94">
        <v>81.683531309576182</v>
      </c>
      <c r="Q97" s="82">
        <v>72</v>
      </c>
      <c r="R97" s="95">
        <v>53.427085024991442</v>
      </c>
      <c r="S97" s="85">
        <v>167</v>
      </c>
      <c r="T97" s="36">
        <v>86.046509999999998</v>
      </c>
      <c r="U97" s="16">
        <v>38</v>
      </c>
      <c r="V97" s="111">
        <v>2.5</v>
      </c>
      <c r="W97" s="82">
        <v>40</v>
      </c>
      <c r="X97" s="51">
        <v>125.82744117647059</v>
      </c>
      <c r="Y97" s="79">
        <v>21</v>
      </c>
      <c r="Z97" s="53">
        <v>0.26966148446668931</v>
      </c>
      <c r="AA97" s="76">
        <v>138</v>
      </c>
      <c r="AB97" s="186">
        <v>34.109571104490577</v>
      </c>
      <c r="AC97" s="148">
        <v>95</v>
      </c>
      <c r="AE97" s="184"/>
    </row>
    <row r="98" spans="1:31">
      <c r="A98" s="110" t="s">
        <v>232</v>
      </c>
      <c r="B98" s="107" t="s">
        <v>155</v>
      </c>
      <c r="C98" s="144" t="s">
        <v>381</v>
      </c>
      <c r="D98" s="43" t="s">
        <v>375</v>
      </c>
      <c r="E98" s="43" t="s">
        <v>378</v>
      </c>
      <c r="F98" s="44">
        <v>645.52198481653318</v>
      </c>
      <c r="G98" s="82">
        <v>172</v>
      </c>
      <c r="H98" s="44">
        <v>160.47234584563478</v>
      </c>
      <c r="I98" s="82">
        <v>173</v>
      </c>
      <c r="J98" s="93">
        <v>19.657608288977709</v>
      </c>
      <c r="K98" s="91">
        <v>51</v>
      </c>
      <c r="L98" s="44">
        <v>236.3747186037688</v>
      </c>
      <c r="M98" s="82">
        <v>22</v>
      </c>
      <c r="N98" s="44">
        <v>38.537933783213838</v>
      </c>
      <c r="O98" s="88">
        <v>164</v>
      </c>
      <c r="P98" s="94">
        <v>45.638432364096076</v>
      </c>
      <c r="Q98" s="82">
        <v>173</v>
      </c>
      <c r="R98" s="95">
        <v>55.27938920577305</v>
      </c>
      <c r="S98" s="85">
        <v>144</v>
      </c>
      <c r="T98" s="36">
        <v>58.566980000000001</v>
      </c>
      <c r="U98" s="16">
        <v>164</v>
      </c>
      <c r="V98" s="55">
        <v>1.2647021626406982</v>
      </c>
      <c r="W98" s="82">
        <v>64</v>
      </c>
      <c r="X98" s="51">
        <v>97.382066523333748</v>
      </c>
      <c r="Y98" s="79">
        <v>52</v>
      </c>
      <c r="Z98" s="53">
        <v>3.0117976885500606</v>
      </c>
      <c r="AA98" s="76">
        <v>2</v>
      </c>
      <c r="AB98" s="186">
        <v>34.108335973314034</v>
      </c>
      <c r="AC98" s="148">
        <v>96</v>
      </c>
      <c r="AE98" s="184"/>
    </row>
    <row r="99" spans="1:31">
      <c r="A99" s="104" t="s">
        <v>270</v>
      </c>
      <c r="B99" s="105" t="s">
        <v>110</v>
      </c>
      <c r="C99" s="143" t="s">
        <v>379</v>
      </c>
      <c r="D99" s="43" t="s">
        <v>376</v>
      </c>
      <c r="E99" s="43" t="s">
        <v>380</v>
      </c>
      <c r="F99" s="44">
        <v>1750.1913374043556</v>
      </c>
      <c r="G99" s="82">
        <v>29</v>
      </c>
      <c r="H99" s="44">
        <v>352.65014685108889</v>
      </c>
      <c r="I99" s="82">
        <v>123</v>
      </c>
      <c r="J99" s="93">
        <v>36.971413247252002</v>
      </c>
      <c r="K99" s="91">
        <v>124</v>
      </c>
      <c r="L99" s="44">
        <v>350.05091676985671</v>
      </c>
      <c r="M99" s="82">
        <v>124</v>
      </c>
      <c r="N99" s="44">
        <v>14.91750485579753</v>
      </c>
      <c r="O99" s="88">
        <v>177</v>
      </c>
      <c r="P99" s="94">
        <v>79.033687943262422</v>
      </c>
      <c r="Q99" s="82">
        <v>76</v>
      </c>
      <c r="R99" s="95">
        <v>59.781806555513455</v>
      </c>
      <c r="S99" s="85">
        <v>67</v>
      </c>
      <c r="T99" s="36">
        <v>83.673469999999995</v>
      </c>
      <c r="U99" s="16">
        <v>52</v>
      </c>
      <c r="V99" s="111">
        <v>-3.3610472315584645</v>
      </c>
      <c r="W99" s="82">
        <v>158</v>
      </c>
      <c r="X99" s="51">
        <v>110.03007252786131</v>
      </c>
      <c r="Y99" s="79">
        <v>38</v>
      </c>
      <c r="Z99" s="53">
        <v>0.40690871033712983</v>
      </c>
      <c r="AA99" s="76">
        <v>113</v>
      </c>
      <c r="AB99" s="186">
        <v>34.01758163410156</v>
      </c>
      <c r="AC99" s="148">
        <v>97</v>
      </c>
      <c r="AE99" s="184"/>
    </row>
    <row r="100" spans="1:31">
      <c r="A100" s="104" t="s">
        <v>357</v>
      </c>
      <c r="B100" s="105" t="s">
        <v>13</v>
      </c>
      <c r="C100" s="143" t="s">
        <v>372</v>
      </c>
      <c r="D100" s="43" t="s">
        <v>375</v>
      </c>
      <c r="E100" s="43" t="s">
        <v>374</v>
      </c>
      <c r="F100" s="44">
        <v>998.27606107246208</v>
      </c>
      <c r="G100" s="82">
        <v>118</v>
      </c>
      <c r="H100" s="44">
        <v>201.08820722772887</v>
      </c>
      <c r="I100" s="82">
        <v>164</v>
      </c>
      <c r="J100" s="93">
        <v>27.218343435787283</v>
      </c>
      <c r="K100" s="91">
        <v>88</v>
      </c>
      <c r="L100" s="44">
        <v>311.47899669239251</v>
      </c>
      <c r="M100" s="82">
        <v>90</v>
      </c>
      <c r="N100" s="44">
        <v>39.258736686572682</v>
      </c>
      <c r="O100" s="88">
        <v>162</v>
      </c>
      <c r="P100" s="94">
        <v>76.265016381507095</v>
      </c>
      <c r="Q100" s="82">
        <v>85</v>
      </c>
      <c r="R100" s="95">
        <v>61.4599516862448</v>
      </c>
      <c r="S100" s="85">
        <v>44</v>
      </c>
      <c r="T100" s="36">
        <v>86.622069999999994</v>
      </c>
      <c r="U100" s="16">
        <v>37</v>
      </c>
      <c r="V100" s="108">
        <v>2.0213156927600147</v>
      </c>
      <c r="W100" s="82">
        <v>48</v>
      </c>
      <c r="X100" s="51">
        <v>97.700237045203963</v>
      </c>
      <c r="Y100" s="79">
        <v>51</v>
      </c>
      <c r="Z100" s="53">
        <v>0.16463266033093241</v>
      </c>
      <c r="AA100" s="76">
        <v>156</v>
      </c>
      <c r="AB100" s="186">
        <v>34.005223149392144</v>
      </c>
      <c r="AC100" s="148">
        <v>98</v>
      </c>
      <c r="AE100" s="184"/>
    </row>
    <row r="101" spans="1:31">
      <c r="A101" s="104" t="s">
        <v>308</v>
      </c>
      <c r="B101" s="105" t="s">
        <v>59</v>
      </c>
      <c r="C101" s="143" t="s">
        <v>382</v>
      </c>
      <c r="D101" s="43" t="s">
        <v>375</v>
      </c>
      <c r="E101" s="43" t="s">
        <v>383</v>
      </c>
      <c r="F101" s="44">
        <v>871.88170002912352</v>
      </c>
      <c r="G101" s="82">
        <v>138</v>
      </c>
      <c r="H101" s="44">
        <v>386.10940122318226</v>
      </c>
      <c r="I101" s="82">
        <v>108</v>
      </c>
      <c r="J101" s="93">
        <v>19.021976733064353</v>
      </c>
      <c r="K101" s="91">
        <v>47</v>
      </c>
      <c r="L101" s="44">
        <v>276.52003841229191</v>
      </c>
      <c r="M101" s="82">
        <v>58</v>
      </c>
      <c r="N101" s="44">
        <v>59.004308125424714</v>
      </c>
      <c r="O101" s="88">
        <v>142</v>
      </c>
      <c r="P101" s="94">
        <v>75.793766385085931</v>
      </c>
      <c r="Q101" s="82">
        <v>86</v>
      </c>
      <c r="R101" s="95">
        <v>60.989394114326764</v>
      </c>
      <c r="S101" s="85">
        <v>47</v>
      </c>
      <c r="T101" s="36">
        <v>85.617369999999994</v>
      </c>
      <c r="U101" s="16">
        <v>41</v>
      </c>
      <c r="V101" s="111">
        <v>-0.4656035385868933</v>
      </c>
      <c r="W101" s="82">
        <v>107</v>
      </c>
      <c r="X101" s="51">
        <v>54.057818065417301</v>
      </c>
      <c r="Y101" s="79">
        <v>150</v>
      </c>
      <c r="Z101" s="53">
        <v>0.43201800045014882</v>
      </c>
      <c r="AA101" s="76">
        <v>107</v>
      </c>
      <c r="AB101" s="186">
        <v>33.940760687269901</v>
      </c>
      <c r="AC101" s="148">
        <v>99</v>
      </c>
      <c r="AE101" s="184"/>
    </row>
    <row r="102" spans="1:31">
      <c r="A102" s="104" t="s">
        <v>360</v>
      </c>
      <c r="B102" s="105" t="s">
        <v>10</v>
      </c>
      <c r="C102" s="143" t="s">
        <v>372</v>
      </c>
      <c r="D102" s="43" t="s">
        <v>375</v>
      </c>
      <c r="E102" s="43" t="s">
        <v>374</v>
      </c>
      <c r="F102" s="44">
        <v>1697.4800143236296</v>
      </c>
      <c r="G102" s="82">
        <v>35</v>
      </c>
      <c r="H102" s="44">
        <v>431.13246071533899</v>
      </c>
      <c r="I102" s="82">
        <v>99</v>
      </c>
      <c r="J102" s="93">
        <v>73.435446400145636</v>
      </c>
      <c r="K102" s="91">
        <v>175</v>
      </c>
      <c r="L102" s="44">
        <v>349.13193017706897</v>
      </c>
      <c r="M102" s="82">
        <v>123</v>
      </c>
      <c r="N102" s="44">
        <v>97.041057420904082</v>
      </c>
      <c r="O102" s="88">
        <v>113</v>
      </c>
      <c r="P102" s="94">
        <v>73.268317079269806</v>
      </c>
      <c r="Q102" s="82">
        <v>94</v>
      </c>
      <c r="R102" s="95">
        <v>59.974741127978298</v>
      </c>
      <c r="S102" s="85">
        <v>63</v>
      </c>
      <c r="T102" s="36">
        <v>87.376239999999996</v>
      </c>
      <c r="U102" s="16">
        <v>34</v>
      </c>
      <c r="V102" s="108">
        <v>3.64184352630918</v>
      </c>
      <c r="W102" s="82">
        <v>26</v>
      </c>
      <c r="X102" s="51">
        <v>110.71787014944117</v>
      </c>
      <c r="Y102" s="79">
        <v>34</v>
      </c>
      <c r="Z102" s="53">
        <v>0.4559375986011826</v>
      </c>
      <c r="AA102" s="76">
        <v>102</v>
      </c>
      <c r="AB102" s="186">
        <v>33.798852950579089</v>
      </c>
      <c r="AC102" s="148">
        <v>100</v>
      </c>
      <c r="AE102" s="184"/>
    </row>
    <row r="103" spans="1:31">
      <c r="A103" s="110" t="s">
        <v>227</v>
      </c>
      <c r="B103" s="107" t="s">
        <v>158</v>
      </c>
      <c r="C103" s="144" t="s">
        <v>395</v>
      </c>
      <c r="D103" s="43" t="s">
        <v>375</v>
      </c>
      <c r="E103" s="43" t="s">
        <v>378</v>
      </c>
      <c r="F103" s="44">
        <v>889.32047395273889</v>
      </c>
      <c r="G103" s="82">
        <v>136</v>
      </c>
      <c r="H103" s="44">
        <v>462.83021817937697</v>
      </c>
      <c r="I103" s="82">
        <v>88</v>
      </c>
      <c r="J103" s="93">
        <v>27.935691552359877</v>
      </c>
      <c r="K103" s="91">
        <v>92</v>
      </c>
      <c r="L103" s="44">
        <v>228.52734085146136</v>
      </c>
      <c r="M103" s="82">
        <v>16</v>
      </c>
      <c r="N103" s="44">
        <v>83.821156910132473</v>
      </c>
      <c r="O103" s="88">
        <v>122</v>
      </c>
      <c r="P103" s="94">
        <v>60.38711388041893</v>
      </c>
      <c r="Q103" s="82">
        <v>142</v>
      </c>
      <c r="R103" s="95">
        <v>56.762051075089879</v>
      </c>
      <c r="S103" s="85">
        <v>125</v>
      </c>
      <c r="T103" s="36">
        <v>80.359610000000004</v>
      </c>
      <c r="U103" s="16">
        <v>71</v>
      </c>
      <c r="V103" s="55">
        <v>3.2697184038435876</v>
      </c>
      <c r="W103" s="82">
        <v>34</v>
      </c>
      <c r="X103" s="51">
        <v>62.858668090217535</v>
      </c>
      <c r="Y103" s="79">
        <v>132</v>
      </c>
      <c r="Z103" s="53">
        <v>0.67777049047270532</v>
      </c>
      <c r="AA103" s="76">
        <v>64</v>
      </c>
      <c r="AB103" s="186">
        <v>33.79530367037254</v>
      </c>
      <c r="AC103" s="148">
        <v>101</v>
      </c>
      <c r="AE103" s="184"/>
    </row>
    <row r="104" spans="1:31">
      <c r="A104" s="104" t="s">
        <v>302</v>
      </c>
      <c r="B104" s="105" t="s">
        <v>65</v>
      </c>
      <c r="C104" s="143" t="s">
        <v>382</v>
      </c>
      <c r="D104" s="43" t="s">
        <v>375</v>
      </c>
      <c r="E104" s="43" t="s">
        <v>383</v>
      </c>
      <c r="F104" s="44">
        <v>1626.1253771265613</v>
      </c>
      <c r="G104" s="82">
        <v>40</v>
      </c>
      <c r="H104" s="44">
        <v>693.34985150948978</v>
      </c>
      <c r="I104" s="82">
        <v>45</v>
      </c>
      <c r="J104" s="93">
        <v>41.910728890247221</v>
      </c>
      <c r="K104" s="91">
        <v>145</v>
      </c>
      <c r="L104" s="44">
        <v>431.81300673696541</v>
      </c>
      <c r="M104" s="82">
        <v>164</v>
      </c>
      <c r="N104" s="44">
        <v>248.1272878355787</v>
      </c>
      <c r="O104" s="88">
        <v>38</v>
      </c>
      <c r="P104" s="94">
        <v>92.736610418195156</v>
      </c>
      <c r="Q104" s="82">
        <v>49</v>
      </c>
      <c r="R104" s="95">
        <v>54.304141724345783</v>
      </c>
      <c r="S104" s="85">
        <v>158</v>
      </c>
      <c r="T104" s="36">
        <v>77.976190000000003</v>
      </c>
      <c r="U104" s="16">
        <v>85</v>
      </c>
      <c r="V104" s="111">
        <v>-1.7574692442882249</v>
      </c>
      <c r="W104" s="82">
        <v>132</v>
      </c>
      <c r="X104" s="51">
        <v>117.45752782659636</v>
      </c>
      <c r="Y104" s="79">
        <v>25</v>
      </c>
      <c r="Z104" s="53">
        <v>0.43182123928918781</v>
      </c>
      <c r="AA104" s="76">
        <v>108</v>
      </c>
      <c r="AB104" s="186">
        <v>33.772132862051642</v>
      </c>
      <c r="AC104" s="148">
        <v>102</v>
      </c>
      <c r="AE104" s="184"/>
    </row>
    <row r="105" spans="1:31">
      <c r="A105" s="104" t="s">
        <v>337</v>
      </c>
      <c r="B105" s="105" t="s">
        <v>32</v>
      </c>
      <c r="C105" s="143" t="s">
        <v>386</v>
      </c>
      <c r="D105" s="43" t="s">
        <v>375</v>
      </c>
      <c r="E105" s="43" t="s">
        <v>374</v>
      </c>
      <c r="F105" s="44">
        <v>1194.8588011869438</v>
      </c>
      <c r="G105" s="82">
        <v>80</v>
      </c>
      <c r="H105" s="44">
        <v>897.22261667116265</v>
      </c>
      <c r="I105" s="82">
        <v>16</v>
      </c>
      <c r="J105" s="93">
        <v>22.253026744761264</v>
      </c>
      <c r="K105" s="91">
        <v>63</v>
      </c>
      <c r="L105" s="44">
        <v>347.18609387688804</v>
      </c>
      <c r="M105" s="82">
        <v>120</v>
      </c>
      <c r="N105" s="44">
        <v>263.5980507148638</v>
      </c>
      <c r="O105" s="88">
        <v>36</v>
      </c>
      <c r="P105" s="94">
        <v>69.888114155991573</v>
      </c>
      <c r="Q105" s="82">
        <v>108</v>
      </c>
      <c r="R105" s="95">
        <v>56.878347603409168</v>
      </c>
      <c r="S105" s="85">
        <v>122</v>
      </c>
      <c r="T105" s="36">
        <v>61.847389999999997</v>
      </c>
      <c r="U105" s="16">
        <v>155</v>
      </c>
      <c r="V105" s="55">
        <v>1.624167614097775</v>
      </c>
      <c r="W105" s="82">
        <v>58</v>
      </c>
      <c r="X105" s="51">
        <v>51.006655838882573</v>
      </c>
      <c r="Y105" s="79">
        <v>154</v>
      </c>
      <c r="Z105" s="53">
        <v>0.50806769549682707</v>
      </c>
      <c r="AA105" s="76">
        <v>94</v>
      </c>
      <c r="AB105" s="186">
        <v>33.763119745446765</v>
      </c>
      <c r="AC105" s="148">
        <v>103</v>
      </c>
      <c r="AE105" s="184"/>
    </row>
    <row r="106" spans="1:31">
      <c r="A106" s="104" t="s">
        <v>354</v>
      </c>
      <c r="B106" s="105" t="s">
        <v>16</v>
      </c>
      <c r="C106" s="143" t="s">
        <v>384</v>
      </c>
      <c r="D106" s="43" t="s">
        <v>375</v>
      </c>
      <c r="E106" s="43" t="s">
        <v>374</v>
      </c>
      <c r="F106" s="44">
        <v>1318.6561772841212</v>
      </c>
      <c r="G106" s="82">
        <v>64</v>
      </c>
      <c r="H106" s="44">
        <v>364.78855130089028</v>
      </c>
      <c r="I106" s="82">
        <v>116</v>
      </c>
      <c r="J106" s="93">
        <v>13.848351682783031</v>
      </c>
      <c r="K106" s="91">
        <v>28</v>
      </c>
      <c r="L106" s="44">
        <v>340.05406792844178</v>
      </c>
      <c r="M106" s="82">
        <v>115</v>
      </c>
      <c r="N106" s="44">
        <v>168.43605238136399</v>
      </c>
      <c r="O106" s="88">
        <v>75</v>
      </c>
      <c r="P106" s="94">
        <v>73.047532703017737</v>
      </c>
      <c r="Q106" s="82">
        <v>95</v>
      </c>
      <c r="R106" s="95">
        <v>59.142448552092453</v>
      </c>
      <c r="S106" s="85">
        <v>77</v>
      </c>
      <c r="T106" s="36">
        <v>78.273809999999997</v>
      </c>
      <c r="U106" s="16">
        <v>83</v>
      </c>
      <c r="V106" s="108">
        <v>-0.1296344309048483</v>
      </c>
      <c r="W106" s="82">
        <v>96</v>
      </c>
      <c r="X106" s="51">
        <v>59.385320197044337</v>
      </c>
      <c r="Y106" s="79">
        <v>138</v>
      </c>
      <c r="Z106" s="53">
        <v>0.28469108241819568</v>
      </c>
      <c r="AA106" s="76">
        <v>131</v>
      </c>
      <c r="AB106" s="186">
        <v>33.705968183997079</v>
      </c>
      <c r="AC106" s="148">
        <v>104</v>
      </c>
      <c r="AE106" s="184"/>
    </row>
    <row r="107" spans="1:31">
      <c r="A107" s="110" t="s">
        <v>222</v>
      </c>
      <c r="B107" s="107" t="s">
        <v>161</v>
      </c>
      <c r="C107" s="144" t="s">
        <v>395</v>
      </c>
      <c r="D107" s="43" t="s">
        <v>375</v>
      </c>
      <c r="E107" s="43" t="s">
        <v>378</v>
      </c>
      <c r="F107" s="44">
        <v>1215.9588708873969</v>
      </c>
      <c r="G107" s="82">
        <v>77</v>
      </c>
      <c r="H107" s="44">
        <v>597.08966197784468</v>
      </c>
      <c r="I107" s="82">
        <v>56</v>
      </c>
      <c r="J107" s="93">
        <v>52.22184700770832</v>
      </c>
      <c r="K107" s="91">
        <v>164</v>
      </c>
      <c r="L107" s="44">
        <v>249.02819038843208</v>
      </c>
      <c r="M107" s="82">
        <v>30</v>
      </c>
      <c r="N107" s="44">
        <v>108.50907963090351</v>
      </c>
      <c r="O107" s="88">
        <v>106</v>
      </c>
      <c r="P107" s="94">
        <v>64.614295824486916</v>
      </c>
      <c r="Q107" s="82">
        <v>127</v>
      </c>
      <c r="R107" s="95">
        <v>60.471982758620676</v>
      </c>
      <c r="S107" s="85">
        <v>57</v>
      </c>
      <c r="T107" s="36">
        <v>73.282439999999994</v>
      </c>
      <c r="U107" s="16">
        <v>109</v>
      </c>
      <c r="V107" s="111">
        <v>1.2758718457612703</v>
      </c>
      <c r="W107" s="82">
        <v>63</v>
      </c>
      <c r="X107" s="51">
        <v>71.811025659200453</v>
      </c>
      <c r="Y107" s="79">
        <v>108</v>
      </c>
      <c r="Z107" s="53">
        <v>0.56160972095135653</v>
      </c>
      <c r="AA107" s="76">
        <v>84</v>
      </c>
      <c r="AB107" s="186">
        <v>33.642921506161763</v>
      </c>
      <c r="AC107" s="148">
        <v>105</v>
      </c>
      <c r="AE107" s="184"/>
    </row>
    <row r="108" spans="1:31">
      <c r="A108" s="104" t="s">
        <v>322</v>
      </c>
      <c r="B108" s="105" t="s">
        <v>47</v>
      </c>
      <c r="C108" s="143" t="s">
        <v>393</v>
      </c>
      <c r="D108" s="43" t="s">
        <v>375</v>
      </c>
      <c r="E108" s="43" t="s">
        <v>374</v>
      </c>
      <c r="F108" s="44">
        <v>1005.6843152580402</v>
      </c>
      <c r="G108" s="82">
        <v>116</v>
      </c>
      <c r="H108" s="44">
        <v>582.38240127150334</v>
      </c>
      <c r="I108" s="82">
        <v>60</v>
      </c>
      <c r="J108" s="93">
        <v>3.0358136360023216</v>
      </c>
      <c r="K108" s="91">
        <v>10</v>
      </c>
      <c r="L108" s="44">
        <v>297.98000337306047</v>
      </c>
      <c r="M108" s="82">
        <v>79</v>
      </c>
      <c r="N108" s="44">
        <v>181.14865183246073</v>
      </c>
      <c r="O108" s="88">
        <v>64</v>
      </c>
      <c r="P108" s="94">
        <v>61.817776787703274</v>
      </c>
      <c r="Q108" s="82">
        <v>136</v>
      </c>
      <c r="R108" s="95">
        <v>55.732619935206145</v>
      </c>
      <c r="S108" s="85">
        <v>138</v>
      </c>
      <c r="T108" s="36">
        <v>72.83372</v>
      </c>
      <c r="U108" s="16">
        <v>111</v>
      </c>
      <c r="V108" s="55">
        <v>4.9471553856532493</v>
      </c>
      <c r="W108" s="82">
        <v>18</v>
      </c>
      <c r="X108" s="51">
        <v>31.931639307398246</v>
      </c>
      <c r="Y108" s="79">
        <v>173</v>
      </c>
      <c r="Z108" s="53">
        <v>0.27334357478265803</v>
      </c>
      <c r="AA108" s="76">
        <v>137</v>
      </c>
      <c r="AB108" s="186">
        <v>33.539491814651946</v>
      </c>
      <c r="AC108" s="148">
        <v>106</v>
      </c>
      <c r="AE108" s="184"/>
    </row>
    <row r="109" spans="1:31">
      <c r="A109" s="104" t="s">
        <v>330</v>
      </c>
      <c r="B109" s="105" t="s">
        <v>39</v>
      </c>
      <c r="C109" s="143" t="s">
        <v>387</v>
      </c>
      <c r="D109" s="43" t="s">
        <v>375</v>
      </c>
      <c r="E109" s="43" t="s">
        <v>374</v>
      </c>
      <c r="F109" s="44">
        <v>663.35171699943135</v>
      </c>
      <c r="G109" s="82">
        <v>171</v>
      </c>
      <c r="H109" s="44">
        <v>231.40554162068156</v>
      </c>
      <c r="I109" s="82">
        <v>160</v>
      </c>
      <c r="J109" s="93">
        <v>14.088018405519392</v>
      </c>
      <c r="K109" s="91">
        <v>30</v>
      </c>
      <c r="L109" s="44">
        <v>265.84397864484578</v>
      </c>
      <c r="M109" s="82">
        <v>50</v>
      </c>
      <c r="N109" s="44">
        <v>96.217726163004585</v>
      </c>
      <c r="O109" s="88">
        <v>116</v>
      </c>
      <c r="P109" s="94">
        <v>70</v>
      </c>
      <c r="Q109" s="82">
        <v>107</v>
      </c>
      <c r="R109" s="95">
        <v>62.308309947777865</v>
      </c>
      <c r="S109" s="85">
        <v>34</v>
      </c>
      <c r="T109" s="36">
        <v>76.125240000000005</v>
      </c>
      <c r="U109" s="16">
        <v>95</v>
      </c>
      <c r="V109" s="111">
        <v>0.99790440075840736</v>
      </c>
      <c r="W109" s="82">
        <v>71</v>
      </c>
      <c r="X109" s="51">
        <v>64.185211056780759</v>
      </c>
      <c r="Y109" s="79">
        <v>129</v>
      </c>
      <c r="Z109" s="53">
        <v>0.37986228488377882</v>
      </c>
      <c r="AA109" s="76">
        <v>118</v>
      </c>
      <c r="AB109" s="186">
        <v>33.513832947458511</v>
      </c>
      <c r="AC109" s="148">
        <v>107</v>
      </c>
      <c r="AE109" s="184"/>
    </row>
    <row r="110" spans="1:31">
      <c r="A110" s="104" t="s">
        <v>310</v>
      </c>
      <c r="B110" s="105" t="s">
        <v>58</v>
      </c>
      <c r="C110" s="143" t="s">
        <v>382</v>
      </c>
      <c r="D110" s="43" t="s">
        <v>376</v>
      </c>
      <c r="E110" s="43" t="s">
        <v>383</v>
      </c>
      <c r="F110" s="44">
        <v>891.64006163872637</v>
      </c>
      <c r="G110" s="82">
        <v>135</v>
      </c>
      <c r="H110" s="44">
        <v>416.97199560284236</v>
      </c>
      <c r="I110" s="82">
        <v>103</v>
      </c>
      <c r="J110" s="93">
        <v>53.057243990555278</v>
      </c>
      <c r="K110" s="91">
        <v>166</v>
      </c>
      <c r="L110" s="44">
        <v>201.11954891657317</v>
      </c>
      <c r="M110" s="82">
        <v>5</v>
      </c>
      <c r="N110" s="44">
        <v>152.24062384672763</v>
      </c>
      <c r="O110" s="88">
        <v>82</v>
      </c>
      <c r="P110" s="94">
        <v>55.466761380453441</v>
      </c>
      <c r="Q110" s="82">
        <v>155</v>
      </c>
      <c r="R110" s="95">
        <v>60.663623827454082</v>
      </c>
      <c r="S110" s="85">
        <v>52</v>
      </c>
      <c r="T110" s="36">
        <v>67.822469999999996</v>
      </c>
      <c r="U110" s="16">
        <v>137</v>
      </c>
      <c r="V110" s="55">
        <v>-2.6569050008856352</v>
      </c>
      <c r="W110" s="82">
        <v>149</v>
      </c>
      <c r="X110" s="51">
        <v>128.27237645391747</v>
      </c>
      <c r="Y110" s="79">
        <v>19</v>
      </c>
      <c r="Z110" s="53">
        <v>0.57947653944939781</v>
      </c>
      <c r="AA110" s="76">
        <v>80</v>
      </c>
      <c r="AB110" s="186">
        <v>33.507128809767785</v>
      </c>
      <c r="AC110" s="148">
        <v>108</v>
      </c>
      <c r="AE110" s="184"/>
    </row>
    <row r="111" spans="1:31">
      <c r="A111" s="104" t="s">
        <v>284</v>
      </c>
      <c r="B111" s="105" t="s">
        <v>82</v>
      </c>
      <c r="C111" s="143" t="s">
        <v>388</v>
      </c>
      <c r="D111" s="43" t="s">
        <v>375</v>
      </c>
      <c r="E111" s="43" t="s">
        <v>383</v>
      </c>
      <c r="F111" s="44">
        <v>608.56897298943466</v>
      </c>
      <c r="G111" s="82">
        <v>177</v>
      </c>
      <c r="H111" s="44">
        <v>609.45378593014266</v>
      </c>
      <c r="I111" s="82">
        <v>55</v>
      </c>
      <c r="J111" s="93">
        <v>6.2779656576473792</v>
      </c>
      <c r="K111" s="91">
        <v>12</v>
      </c>
      <c r="L111" s="44">
        <v>247.6908038900161</v>
      </c>
      <c r="M111" s="82">
        <v>28</v>
      </c>
      <c r="N111" s="44">
        <v>232.35925785367914</v>
      </c>
      <c r="O111" s="88">
        <v>43</v>
      </c>
      <c r="P111" s="94">
        <v>58.474635405763735</v>
      </c>
      <c r="Q111" s="82">
        <v>146</v>
      </c>
      <c r="R111" s="95">
        <v>52.678833635576261</v>
      </c>
      <c r="S111" s="85">
        <v>172</v>
      </c>
      <c r="T111" s="36">
        <v>56.306890000000003</v>
      </c>
      <c r="U111" s="16">
        <v>168</v>
      </c>
      <c r="V111" s="111">
        <v>2.2388581823270131</v>
      </c>
      <c r="W111" s="82">
        <v>43</v>
      </c>
      <c r="X111" s="51">
        <v>86.573287623312112</v>
      </c>
      <c r="Y111" s="79">
        <v>64</v>
      </c>
      <c r="Z111" s="53">
        <v>0.79601799350948654</v>
      </c>
      <c r="AA111" s="76">
        <v>45</v>
      </c>
      <c r="AB111" s="186">
        <v>33.334358409517385</v>
      </c>
      <c r="AC111" s="148">
        <v>109</v>
      </c>
      <c r="AE111" s="184"/>
    </row>
    <row r="112" spans="1:31">
      <c r="A112" s="110" t="s">
        <v>242</v>
      </c>
      <c r="B112" s="107" t="s">
        <v>147</v>
      </c>
      <c r="C112" s="144" t="s">
        <v>377</v>
      </c>
      <c r="D112" s="43" t="s">
        <v>376</v>
      </c>
      <c r="E112" s="43" t="s">
        <v>378</v>
      </c>
      <c r="F112" s="44">
        <v>1678.3432311998165</v>
      </c>
      <c r="G112" s="82">
        <v>36</v>
      </c>
      <c r="H112" s="44">
        <v>181.79174296857079</v>
      </c>
      <c r="I112" s="82">
        <v>169</v>
      </c>
      <c r="J112" s="93">
        <v>50.248527020519617</v>
      </c>
      <c r="K112" s="91">
        <v>162</v>
      </c>
      <c r="L112" s="44">
        <v>296.19517007552787</v>
      </c>
      <c r="M112" s="82">
        <v>77</v>
      </c>
      <c r="N112" s="44">
        <v>17.865980913053455</v>
      </c>
      <c r="O112" s="88">
        <v>175</v>
      </c>
      <c r="P112" s="94">
        <v>83.080738495453289</v>
      </c>
      <c r="Q112" s="82">
        <v>69</v>
      </c>
      <c r="R112" s="95">
        <v>60.236714753328251</v>
      </c>
      <c r="S112" s="85">
        <v>61</v>
      </c>
      <c r="T112" s="36">
        <v>83.132530000000003</v>
      </c>
      <c r="U112" s="16">
        <v>57</v>
      </c>
      <c r="V112" s="55">
        <v>-0.22051932300567839</v>
      </c>
      <c r="W112" s="82">
        <v>100</v>
      </c>
      <c r="X112" s="51">
        <v>81.508627818512593</v>
      </c>
      <c r="Y112" s="79">
        <v>83</v>
      </c>
      <c r="Z112" s="53">
        <v>0.60112329697794864</v>
      </c>
      <c r="AA112" s="76">
        <v>77</v>
      </c>
      <c r="AB112" s="186">
        <v>33.318330676786424</v>
      </c>
      <c r="AC112" s="148">
        <v>110</v>
      </c>
      <c r="AE112" s="184"/>
    </row>
    <row r="113" spans="1:31">
      <c r="A113" s="110" t="s">
        <v>215</v>
      </c>
      <c r="B113" s="107" t="s">
        <v>166</v>
      </c>
      <c r="C113" s="144" t="s">
        <v>395</v>
      </c>
      <c r="D113" s="43" t="s">
        <v>376</v>
      </c>
      <c r="E113" s="43" t="s">
        <v>378</v>
      </c>
      <c r="F113" s="44">
        <v>1100.1574524160696</v>
      </c>
      <c r="G113" s="82">
        <v>99</v>
      </c>
      <c r="H113" s="44">
        <v>370.96465023177404</v>
      </c>
      <c r="I113" s="82">
        <v>113</v>
      </c>
      <c r="J113" s="93">
        <v>46.376168984923012</v>
      </c>
      <c r="K113" s="91">
        <v>156</v>
      </c>
      <c r="L113" s="44">
        <v>231.97513253392236</v>
      </c>
      <c r="M113" s="82">
        <v>20</v>
      </c>
      <c r="N113" s="44">
        <v>80.129073430257066</v>
      </c>
      <c r="O113" s="88">
        <v>124</v>
      </c>
      <c r="P113" s="94">
        <v>59.046018071023326</v>
      </c>
      <c r="Q113" s="82">
        <v>145</v>
      </c>
      <c r="R113" s="95">
        <v>59.964781465629407</v>
      </c>
      <c r="S113" s="85">
        <v>64</v>
      </c>
      <c r="T113" s="36">
        <v>81.49718</v>
      </c>
      <c r="U113" s="16">
        <v>63</v>
      </c>
      <c r="V113" s="111">
        <v>0.42074261070789942</v>
      </c>
      <c r="W113" s="82">
        <v>81</v>
      </c>
      <c r="X113" s="51">
        <v>67.49261964867992</v>
      </c>
      <c r="Y113" s="79">
        <v>120</v>
      </c>
      <c r="Z113" s="53">
        <v>0.84017104820337474</v>
      </c>
      <c r="AA113" s="76">
        <v>41</v>
      </c>
      <c r="AB113" s="186">
        <v>33.302077925787941</v>
      </c>
      <c r="AC113" s="148">
        <v>111</v>
      </c>
      <c r="AE113" s="184"/>
    </row>
    <row r="114" spans="1:31">
      <c r="A114" s="104" t="s">
        <v>362</v>
      </c>
      <c r="B114" s="105" t="s">
        <v>8</v>
      </c>
      <c r="C114" s="143" t="s">
        <v>372</v>
      </c>
      <c r="D114" s="43" t="s">
        <v>375</v>
      </c>
      <c r="E114" s="43" t="s">
        <v>374</v>
      </c>
      <c r="F114" s="44">
        <v>1116.4392283698096</v>
      </c>
      <c r="G114" s="82">
        <v>93</v>
      </c>
      <c r="H114" s="44">
        <v>710.56310288402528</v>
      </c>
      <c r="I114" s="82">
        <v>39</v>
      </c>
      <c r="J114" s="93">
        <v>44.48023234638886</v>
      </c>
      <c r="K114" s="91">
        <v>150</v>
      </c>
      <c r="L114" s="44">
        <v>437.08130148522429</v>
      </c>
      <c r="M114" s="82">
        <v>168</v>
      </c>
      <c r="N114" s="44">
        <v>154.82236602577211</v>
      </c>
      <c r="O114" s="88">
        <v>81</v>
      </c>
      <c r="P114" s="94">
        <v>55.427606325809919</v>
      </c>
      <c r="Q114" s="82">
        <v>156</v>
      </c>
      <c r="R114" s="95">
        <v>61.0800236042693</v>
      </c>
      <c r="S114" s="85">
        <v>46</v>
      </c>
      <c r="T114" s="36">
        <v>76.642340000000004</v>
      </c>
      <c r="U114" s="16">
        <v>93</v>
      </c>
      <c r="V114" s="108">
        <v>-1.0718113612004287</v>
      </c>
      <c r="W114" s="82">
        <v>120</v>
      </c>
      <c r="X114" s="51">
        <v>116.76175164599601</v>
      </c>
      <c r="Y114" s="79">
        <v>27</v>
      </c>
      <c r="Z114" s="53">
        <v>1.0760443365991104</v>
      </c>
      <c r="AA114" s="76">
        <v>26</v>
      </c>
      <c r="AB114" s="186">
        <v>33.221383579174606</v>
      </c>
      <c r="AC114" s="148">
        <v>112</v>
      </c>
      <c r="AE114" s="184"/>
    </row>
    <row r="115" spans="1:31">
      <c r="A115" s="104" t="s">
        <v>358</v>
      </c>
      <c r="B115" s="105" t="s">
        <v>12</v>
      </c>
      <c r="C115" s="143" t="s">
        <v>372</v>
      </c>
      <c r="D115" s="43" t="s">
        <v>375</v>
      </c>
      <c r="E115" s="43" t="s">
        <v>374</v>
      </c>
      <c r="F115" s="44">
        <v>1160.4878307195022</v>
      </c>
      <c r="G115" s="82">
        <v>84</v>
      </c>
      <c r="H115" s="44">
        <v>299.83383604692921</v>
      </c>
      <c r="I115" s="82">
        <v>136</v>
      </c>
      <c r="J115" s="93">
        <v>24.811999723939245</v>
      </c>
      <c r="K115" s="91">
        <v>79</v>
      </c>
      <c r="L115" s="44">
        <v>266.68775665740156</v>
      </c>
      <c r="M115" s="82">
        <v>51</v>
      </c>
      <c r="N115" s="44">
        <v>92.562264156590444</v>
      </c>
      <c r="O115" s="88">
        <v>117</v>
      </c>
      <c r="P115" s="94">
        <v>61.122064886180318</v>
      </c>
      <c r="Q115" s="82">
        <v>141</v>
      </c>
      <c r="R115" s="95">
        <v>55.22495105469244</v>
      </c>
      <c r="S115" s="85">
        <v>146</v>
      </c>
      <c r="T115" s="36">
        <v>92.121210000000005</v>
      </c>
      <c r="U115" s="16">
        <v>14</v>
      </c>
      <c r="V115" s="108">
        <v>0</v>
      </c>
      <c r="W115" s="82">
        <v>92</v>
      </c>
      <c r="X115" s="51">
        <v>78.924952927463465</v>
      </c>
      <c r="Y115" s="79">
        <v>89</v>
      </c>
      <c r="Z115" s="53">
        <v>0.36769466951547214</v>
      </c>
      <c r="AA115" s="76">
        <v>119</v>
      </c>
      <c r="AB115" s="186">
        <v>33.074547117770919</v>
      </c>
      <c r="AC115" s="148">
        <v>113</v>
      </c>
      <c r="AE115" s="184"/>
    </row>
    <row r="116" spans="1:31">
      <c r="A116" s="104" t="s">
        <v>280</v>
      </c>
      <c r="B116" s="105" t="s">
        <v>85</v>
      </c>
      <c r="C116" s="143" t="s">
        <v>388</v>
      </c>
      <c r="D116" s="43" t="s">
        <v>375</v>
      </c>
      <c r="E116" s="43" t="s">
        <v>383</v>
      </c>
      <c r="F116" s="44">
        <v>1065.1451701883395</v>
      </c>
      <c r="G116" s="82">
        <v>107</v>
      </c>
      <c r="H116" s="44">
        <v>578.44139439635103</v>
      </c>
      <c r="I116" s="82">
        <v>62</v>
      </c>
      <c r="J116" s="93">
        <v>26.672827270717907</v>
      </c>
      <c r="K116" s="91">
        <v>85</v>
      </c>
      <c r="L116" s="44">
        <v>260.44616259711432</v>
      </c>
      <c r="M116" s="82">
        <v>44</v>
      </c>
      <c r="N116" s="44">
        <v>196.9419560023581</v>
      </c>
      <c r="O116" s="88">
        <v>57</v>
      </c>
      <c r="P116" s="94">
        <v>66.433566433566426</v>
      </c>
      <c r="Q116" s="82">
        <v>119</v>
      </c>
      <c r="R116" s="95">
        <v>56.145361802689401</v>
      </c>
      <c r="S116" s="85">
        <v>130</v>
      </c>
      <c r="T116" s="36">
        <v>61.234990000000003</v>
      </c>
      <c r="U116" s="16">
        <v>157</v>
      </c>
      <c r="V116" s="55">
        <v>0.1849796522382538</v>
      </c>
      <c r="W116" s="82">
        <v>90</v>
      </c>
      <c r="X116" s="51">
        <v>84.377560118386981</v>
      </c>
      <c r="Y116" s="79">
        <v>73</v>
      </c>
      <c r="Z116" s="53">
        <v>0.41628536690978774</v>
      </c>
      <c r="AA116" s="76">
        <v>111</v>
      </c>
      <c r="AB116" s="186">
        <v>33.011816628219997</v>
      </c>
      <c r="AC116" s="148">
        <v>114</v>
      </c>
      <c r="AE116" s="184"/>
    </row>
    <row r="117" spans="1:31">
      <c r="A117" s="110" t="s">
        <v>212</v>
      </c>
      <c r="B117" s="107" t="s">
        <v>173</v>
      </c>
      <c r="C117" s="144" t="s">
        <v>389</v>
      </c>
      <c r="D117" s="43" t="s">
        <v>376</v>
      </c>
      <c r="E117" s="43" t="s">
        <v>390</v>
      </c>
      <c r="F117" s="44">
        <v>1775.3822502468358</v>
      </c>
      <c r="G117" s="82">
        <v>27</v>
      </c>
      <c r="H117" s="44">
        <v>1245.2507696795622</v>
      </c>
      <c r="I117" s="82">
        <v>4</v>
      </c>
      <c r="J117" s="93">
        <v>76.841580319827685</v>
      </c>
      <c r="K117" s="91">
        <v>176</v>
      </c>
      <c r="L117" s="44">
        <v>449.32863433139141</v>
      </c>
      <c r="M117" s="82">
        <v>171</v>
      </c>
      <c r="N117" s="44">
        <v>302.78149807019122</v>
      </c>
      <c r="O117" s="88">
        <v>27</v>
      </c>
      <c r="P117" s="94">
        <v>125.92187926795958</v>
      </c>
      <c r="Q117" s="82">
        <v>9</v>
      </c>
      <c r="R117" s="95">
        <v>52.848245073891633</v>
      </c>
      <c r="S117" s="85">
        <v>170</v>
      </c>
      <c r="T117" s="36">
        <v>71.197410000000005</v>
      </c>
      <c r="U117" s="16">
        <v>120</v>
      </c>
      <c r="V117" s="111">
        <v>-1.761278959490584</v>
      </c>
      <c r="W117" s="82">
        <v>134</v>
      </c>
      <c r="X117" s="51">
        <v>95.244546809375422</v>
      </c>
      <c r="Y117" s="79">
        <v>55</v>
      </c>
      <c r="Z117" s="53">
        <v>0.21375751196460366</v>
      </c>
      <c r="AA117" s="76">
        <v>152</v>
      </c>
      <c r="AB117" s="186">
        <v>32.866533979247237</v>
      </c>
      <c r="AC117" s="148">
        <v>115</v>
      </c>
      <c r="AE117" s="184"/>
    </row>
    <row r="118" spans="1:31">
      <c r="A118" s="104" t="s">
        <v>281</v>
      </c>
      <c r="B118" s="105" t="s">
        <v>84</v>
      </c>
      <c r="C118" s="143" t="s">
        <v>388</v>
      </c>
      <c r="D118" s="43" t="s">
        <v>375</v>
      </c>
      <c r="E118" s="43" t="s">
        <v>383</v>
      </c>
      <c r="F118" s="44">
        <v>845.83415698813815</v>
      </c>
      <c r="G118" s="82">
        <v>143</v>
      </c>
      <c r="H118" s="44">
        <v>763.0001435791645</v>
      </c>
      <c r="I118" s="82">
        <v>30</v>
      </c>
      <c r="J118" s="93">
        <v>29.686281014037924</v>
      </c>
      <c r="K118" s="91">
        <v>98</v>
      </c>
      <c r="L118" s="44">
        <v>198.84934796006411</v>
      </c>
      <c r="M118" s="82">
        <v>4</v>
      </c>
      <c r="N118" s="44">
        <v>138.03571449200621</v>
      </c>
      <c r="O118" s="88">
        <v>87</v>
      </c>
      <c r="P118" s="94">
        <v>65.38791518568452</v>
      </c>
      <c r="Q118" s="82">
        <v>123</v>
      </c>
      <c r="R118" s="95">
        <v>55.739838414126282</v>
      </c>
      <c r="S118" s="85">
        <v>137</v>
      </c>
      <c r="T118" s="36">
        <v>66.268979999999999</v>
      </c>
      <c r="U118" s="16">
        <v>145</v>
      </c>
      <c r="V118" s="55">
        <v>0</v>
      </c>
      <c r="W118" s="82">
        <v>92</v>
      </c>
      <c r="X118" s="51">
        <v>57.75703623813633</v>
      </c>
      <c r="Y118" s="79">
        <v>143</v>
      </c>
      <c r="Z118" s="53">
        <v>0.34724787950168529</v>
      </c>
      <c r="AA118" s="76">
        <v>122</v>
      </c>
      <c r="AB118" s="186">
        <v>32.748847810367984</v>
      </c>
      <c r="AC118" s="148">
        <v>116</v>
      </c>
      <c r="AE118" s="184"/>
    </row>
    <row r="119" spans="1:31">
      <c r="A119" s="104" t="s">
        <v>285</v>
      </c>
      <c r="B119" s="105" t="s">
        <v>81</v>
      </c>
      <c r="C119" s="143" t="s">
        <v>388</v>
      </c>
      <c r="D119" s="43" t="s">
        <v>375</v>
      </c>
      <c r="E119" s="43" t="s">
        <v>383</v>
      </c>
      <c r="F119" s="44">
        <v>795.77714525415365</v>
      </c>
      <c r="G119" s="82">
        <v>153</v>
      </c>
      <c r="H119" s="44">
        <v>504.28271590722164</v>
      </c>
      <c r="I119" s="82">
        <v>76</v>
      </c>
      <c r="J119" s="93">
        <v>13.991687395274532</v>
      </c>
      <c r="K119" s="91">
        <v>29</v>
      </c>
      <c r="L119" s="44">
        <v>244.79093030095086</v>
      </c>
      <c r="M119" s="82">
        <v>26</v>
      </c>
      <c r="N119" s="44">
        <v>172.96266721500245</v>
      </c>
      <c r="O119" s="88">
        <v>72</v>
      </c>
      <c r="P119" s="94">
        <v>64.607565242889251</v>
      </c>
      <c r="Q119" s="82">
        <v>128</v>
      </c>
      <c r="R119" s="95">
        <v>54.909649139175009</v>
      </c>
      <c r="S119" s="85">
        <v>151</v>
      </c>
      <c r="T119" s="36">
        <v>68.933819999999997</v>
      </c>
      <c r="U119" s="16">
        <v>131</v>
      </c>
      <c r="V119" s="55">
        <v>2.1566513086952259</v>
      </c>
      <c r="W119" s="82">
        <v>46</v>
      </c>
      <c r="X119" s="51">
        <v>79.005191647877652</v>
      </c>
      <c r="Y119" s="79">
        <v>88</v>
      </c>
      <c r="Z119" s="53">
        <v>4.2021142194943309E-2</v>
      </c>
      <c r="AA119" s="76">
        <v>170</v>
      </c>
      <c r="AB119" s="186">
        <v>32.742510260828396</v>
      </c>
      <c r="AC119" s="148">
        <v>117</v>
      </c>
      <c r="AE119" s="184"/>
    </row>
    <row r="120" spans="1:31">
      <c r="A120" s="110" t="s">
        <v>208</v>
      </c>
      <c r="B120" s="107" t="s">
        <v>95</v>
      </c>
      <c r="C120" s="144" t="s">
        <v>389</v>
      </c>
      <c r="D120" s="43" t="s">
        <v>375</v>
      </c>
      <c r="E120" s="43" t="s">
        <v>390</v>
      </c>
      <c r="F120" s="44">
        <v>985.18449076595539</v>
      </c>
      <c r="G120" s="82">
        <v>120</v>
      </c>
      <c r="H120" s="44">
        <v>515.4111778977076</v>
      </c>
      <c r="I120" s="82">
        <v>73</v>
      </c>
      <c r="J120" s="93">
        <v>45.707268548190413</v>
      </c>
      <c r="K120" s="91">
        <v>153</v>
      </c>
      <c r="L120" s="44">
        <v>369.63262916358258</v>
      </c>
      <c r="M120" s="82">
        <v>137</v>
      </c>
      <c r="N120" s="44">
        <v>107.13892904886866</v>
      </c>
      <c r="O120" s="88">
        <v>108</v>
      </c>
      <c r="P120" s="94">
        <v>94.063792085056107</v>
      </c>
      <c r="Q120" s="82">
        <v>46</v>
      </c>
      <c r="R120" s="95">
        <v>63.605752382954876</v>
      </c>
      <c r="S120" s="85">
        <v>22</v>
      </c>
      <c r="T120" s="36">
        <v>78.005870000000002</v>
      </c>
      <c r="U120" s="16">
        <v>84</v>
      </c>
      <c r="V120" s="55">
        <v>-0.14803849000740191</v>
      </c>
      <c r="W120" s="82">
        <v>99</v>
      </c>
      <c r="X120" s="51">
        <v>64.307920059215391</v>
      </c>
      <c r="Y120" s="79">
        <v>128</v>
      </c>
      <c r="Z120" s="53">
        <v>0.51233689056230547</v>
      </c>
      <c r="AA120" s="76">
        <v>93</v>
      </c>
      <c r="AB120" s="186">
        <v>32.701310298310666</v>
      </c>
      <c r="AC120" s="148">
        <v>118</v>
      </c>
      <c r="AE120" s="184"/>
    </row>
    <row r="121" spans="1:31">
      <c r="A121" s="41" t="s">
        <v>306</v>
      </c>
      <c r="B121" s="42" t="s">
        <v>61</v>
      </c>
      <c r="C121" s="43" t="s">
        <v>382</v>
      </c>
      <c r="D121" s="43" t="s">
        <v>375</v>
      </c>
      <c r="E121" s="43" t="s">
        <v>383</v>
      </c>
      <c r="F121" s="44">
        <v>772.33764100321946</v>
      </c>
      <c r="G121" s="82">
        <v>154</v>
      </c>
      <c r="H121" s="44">
        <v>484.74289955880602</v>
      </c>
      <c r="I121" s="82">
        <v>82</v>
      </c>
      <c r="J121" s="93">
        <v>23.242302362818446</v>
      </c>
      <c r="K121" s="91">
        <v>71</v>
      </c>
      <c r="L121" s="44">
        <v>311.59087644190748</v>
      </c>
      <c r="M121" s="82">
        <v>91</v>
      </c>
      <c r="N121" s="44">
        <v>240.50706625859533</v>
      </c>
      <c r="O121" s="88">
        <v>40</v>
      </c>
      <c r="P121" s="94">
        <v>51.709856821677903</v>
      </c>
      <c r="Q121" s="82">
        <v>167</v>
      </c>
      <c r="R121" s="95">
        <v>59.040058015312482</v>
      </c>
      <c r="S121" s="85">
        <v>81</v>
      </c>
      <c r="T121" s="36">
        <v>76.941749999999999</v>
      </c>
      <c r="U121" s="16">
        <v>91</v>
      </c>
      <c r="V121" s="111">
        <v>1.6648828635985256</v>
      </c>
      <c r="W121" s="82">
        <v>56</v>
      </c>
      <c r="X121" s="51">
        <v>61.525052919491017</v>
      </c>
      <c r="Y121" s="79">
        <v>134</v>
      </c>
      <c r="Z121" s="53">
        <v>0.44532962749758448</v>
      </c>
      <c r="AA121" s="76">
        <v>104</v>
      </c>
      <c r="AB121" s="186">
        <v>32.551202134344557</v>
      </c>
      <c r="AC121" s="148">
        <v>119</v>
      </c>
      <c r="AE121" s="184"/>
    </row>
    <row r="122" spans="1:31">
      <c r="A122" s="104" t="s">
        <v>361</v>
      </c>
      <c r="B122" s="105" t="s">
        <v>9</v>
      </c>
      <c r="C122" s="143" t="s">
        <v>372</v>
      </c>
      <c r="D122" s="43" t="s">
        <v>375</v>
      </c>
      <c r="E122" s="43" t="s">
        <v>374</v>
      </c>
      <c r="F122" s="44">
        <v>813.70251786565029</v>
      </c>
      <c r="G122" s="82">
        <v>150</v>
      </c>
      <c r="H122" s="44">
        <v>226.9070652691758</v>
      </c>
      <c r="I122" s="82">
        <v>161</v>
      </c>
      <c r="J122" s="93">
        <v>19.776471188038755</v>
      </c>
      <c r="K122" s="91">
        <v>52</v>
      </c>
      <c r="L122" s="44">
        <v>291.33129553936379</v>
      </c>
      <c r="M122" s="82">
        <v>72</v>
      </c>
      <c r="N122" s="44">
        <v>118.44275309671272</v>
      </c>
      <c r="O122" s="88">
        <v>98</v>
      </c>
      <c r="P122" s="94">
        <v>63.731581750399435</v>
      </c>
      <c r="Q122" s="82">
        <v>133</v>
      </c>
      <c r="R122" s="95">
        <v>57.471272385570593</v>
      </c>
      <c r="S122" s="85">
        <v>107</v>
      </c>
      <c r="T122" s="36">
        <v>76.923079999999999</v>
      </c>
      <c r="U122" s="16">
        <v>92</v>
      </c>
      <c r="V122" s="108">
        <v>-0.53314377110360767</v>
      </c>
      <c r="W122" s="82">
        <v>108</v>
      </c>
      <c r="X122" s="51">
        <v>111.4060351874889</v>
      </c>
      <c r="Y122" s="79">
        <v>31</v>
      </c>
      <c r="Z122" s="53">
        <v>0.33604970855732952</v>
      </c>
      <c r="AA122" s="76">
        <v>127</v>
      </c>
      <c r="AB122" s="186">
        <v>32.392091468569731</v>
      </c>
      <c r="AC122" s="148">
        <v>120</v>
      </c>
      <c r="AE122" s="184"/>
    </row>
    <row r="123" spans="1:31">
      <c r="A123" s="104" t="s">
        <v>294</v>
      </c>
      <c r="B123" s="105" t="s">
        <v>73</v>
      </c>
      <c r="C123" s="143" t="s">
        <v>385</v>
      </c>
      <c r="D123" s="43" t="s">
        <v>375</v>
      </c>
      <c r="E123" s="43" t="s">
        <v>383</v>
      </c>
      <c r="F123" s="44">
        <v>752.28427705539752</v>
      </c>
      <c r="G123" s="82">
        <v>157</v>
      </c>
      <c r="H123" s="44">
        <v>348.89949647839632</v>
      </c>
      <c r="I123" s="82">
        <v>125</v>
      </c>
      <c r="J123" s="93">
        <v>0.70153503297445441</v>
      </c>
      <c r="K123" s="91">
        <v>4</v>
      </c>
      <c r="L123" s="44">
        <v>214.1355841523964</v>
      </c>
      <c r="M123" s="82">
        <v>8</v>
      </c>
      <c r="N123" s="44">
        <v>218.10270012190168</v>
      </c>
      <c r="O123" s="88">
        <v>48</v>
      </c>
      <c r="P123" s="94">
        <v>55.145944854055145</v>
      </c>
      <c r="Q123" s="82">
        <v>157</v>
      </c>
      <c r="R123" s="95">
        <v>55.822118195501808</v>
      </c>
      <c r="S123" s="85">
        <v>136</v>
      </c>
      <c r="T123" s="36">
        <v>65.491650000000007</v>
      </c>
      <c r="U123" s="16">
        <v>148</v>
      </c>
      <c r="V123" s="55">
        <v>-1.3172560543114804</v>
      </c>
      <c r="W123" s="82">
        <v>126</v>
      </c>
      <c r="X123" s="51">
        <v>67.573592055932721</v>
      </c>
      <c r="Y123" s="79">
        <v>119</v>
      </c>
      <c r="Z123" s="53">
        <v>0.10775247041293337</v>
      </c>
      <c r="AA123" s="76">
        <v>163</v>
      </c>
      <c r="AB123" s="186">
        <v>32.377074272203423</v>
      </c>
      <c r="AC123" s="148">
        <v>121</v>
      </c>
      <c r="AE123" s="184"/>
    </row>
    <row r="124" spans="1:31">
      <c r="A124" s="104" t="s">
        <v>318</v>
      </c>
      <c r="B124" s="105" t="s">
        <v>50</v>
      </c>
      <c r="C124" s="43" t="s">
        <v>393</v>
      </c>
      <c r="D124" s="43" t="s">
        <v>376</v>
      </c>
      <c r="E124" s="43" t="s">
        <v>374</v>
      </c>
      <c r="F124" s="44">
        <v>1298.634124258062</v>
      </c>
      <c r="G124" s="82">
        <v>67</v>
      </c>
      <c r="H124" s="44">
        <v>282.95465865747445</v>
      </c>
      <c r="I124" s="82">
        <v>140</v>
      </c>
      <c r="J124" s="93">
        <v>51.721871066463152</v>
      </c>
      <c r="K124" s="91">
        <v>163</v>
      </c>
      <c r="L124" s="44">
        <v>325.08623721756169</v>
      </c>
      <c r="M124" s="82">
        <v>102</v>
      </c>
      <c r="N124" s="44">
        <v>40.508784139351782</v>
      </c>
      <c r="O124" s="88">
        <v>158</v>
      </c>
      <c r="P124" s="94">
        <v>96.673021339401018</v>
      </c>
      <c r="Q124" s="82">
        <v>45</v>
      </c>
      <c r="R124" s="95">
        <v>60.394617078153111</v>
      </c>
      <c r="S124" s="85">
        <v>59</v>
      </c>
      <c r="T124" s="36">
        <v>83.531409999999994</v>
      </c>
      <c r="U124" s="16">
        <v>54</v>
      </c>
      <c r="V124" s="111">
        <v>-2.0206968342416265</v>
      </c>
      <c r="W124" s="82">
        <v>140</v>
      </c>
      <c r="X124" s="51">
        <v>110.78894433898721</v>
      </c>
      <c r="Y124" s="79">
        <v>33</v>
      </c>
      <c r="Z124" s="53">
        <v>3.7872642167009321E-2</v>
      </c>
      <c r="AA124" s="76">
        <v>171</v>
      </c>
      <c r="AB124" s="186">
        <v>32.297601766470109</v>
      </c>
      <c r="AC124" s="148">
        <v>122</v>
      </c>
      <c r="AE124" s="184"/>
    </row>
    <row r="125" spans="1:31">
      <c r="A125" s="110" t="s">
        <v>238</v>
      </c>
      <c r="B125" s="107" t="s">
        <v>150</v>
      </c>
      <c r="C125" s="144" t="s">
        <v>377</v>
      </c>
      <c r="D125" s="43" t="s">
        <v>375</v>
      </c>
      <c r="E125" s="43" t="s">
        <v>378</v>
      </c>
      <c r="F125" s="44">
        <v>873.42392757071104</v>
      </c>
      <c r="G125" s="82">
        <v>137</v>
      </c>
      <c r="H125" s="44">
        <v>460.77199735659531</v>
      </c>
      <c r="I125" s="82">
        <v>90</v>
      </c>
      <c r="J125" s="93">
        <v>39.542818727435161</v>
      </c>
      <c r="K125" s="91">
        <v>137</v>
      </c>
      <c r="L125" s="44">
        <v>318.45446694084148</v>
      </c>
      <c r="M125" s="82">
        <v>98</v>
      </c>
      <c r="N125" s="44">
        <v>234.67725244514938</v>
      </c>
      <c r="O125" s="88">
        <v>41</v>
      </c>
      <c r="P125" s="94">
        <v>82.479104242233092</v>
      </c>
      <c r="Q125" s="82">
        <v>71</v>
      </c>
      <c r="R125" s="95">
        <v>58.333638441397056</v>
      </c>
      <c r="S125" s="85">
        <v>90</v>
      </c>
      <c r="T125" s="36">
        <v>64.156630000000007</v>
      </c>
      <c r="U125" s="16">
        <v>151</v>
      </c>
      <c r="V125" s="111">
        <v>-3.7962670041126225</v>
      </c>
      <c r="W125" s="82">
        <v>165</v>
      </c>
      <c r="X125" s="51">
        <v>111.63397658968681</v>
      </c>
      <c r="Y125" s="79">
        <v>30</v>
      </c>
      <c r="Z125" s="53">
        <v>0.64886477221970007</v>
      </c>
      <c r="AA125" s="76">
        <v>71</v>
      </c>
      <c r="AB125" s="186">
        <v>32.143016279078353</v>
      </c>
      <c r="AC125" s="148">
        <v>123</v>
      </c>
      <c r="AE125" s="184"/>
    </row>
    <row r="126" spans="1:31">
      <c r="A126" s="110" t="s">
        <v>240</v>
      </c>
      <c r="B126" s="107" t="s">
        <v>148</v>
      </c>
      <c r="C126" s="144" t="s">
        <v>377</v>
      </c>
      <c r="D126" s="43" t="s">
        <v>375</v>
      </c>
      <c r="E126" s="43" t="s">
        <v>378</v>
      </c>
      <c r="F126" s="44">
        <v>906.79360138901575</v>
      </c>
      <c r="G126" s="82">
        <v>133</v>
      </c>
      <c r="H126" s="44">
        <v>643.73225852142923</v>
      </c>
      <c r="I126" s="82">
        <v>52</v>
      </c>
      <c r="J126" s="93">
        <v>29.843740995884556</v>
      </c>
      <c r="K126" s="91">
        <v>100</v>
      </c>
      <c r="L126" s="44">
        <v>392.93765908003553</v>
      </c>
      <c r="M126" s="82">
        <v>149</v>
      </c>
      <c r="N126" s="44">
        <v>264.5093621493192</v>
      </c>
      <c r="O126" s="88">
        <v>35</v>
      </c>
      <c r="P126" s="94">
        <v>61.703002879473466</v>
      </c>
      <c r="Q126" s="82">
        <v>137</v>
      </c>
      <c r="R126" s="95">
        <v>56.998936282341454</v>
      </c>
      <c r="S126" s="85">
        <v>116</v>
      </c>
      <c r="T126" s="36">
        <v>80.537970000000001</v>
      </c>
      <c r="U126" s="16">
        <v>70</v>
      </c>
      <c r="V126" s="111">
        <v>0.61513225343448841</v>
      </c>
      <c r="W126" s="82">
        <v>77</v>
      </c>
      <c r="X126" s="51">
        <v>70.198357596883326</v>
      </c>
      <c r="Y126" s="79">
        <v>113</v>
      </c>
      <c r="Z126" s="53">
        <v>0.66236633055333127</v>
      </c>
      <c r="AA126" s="76">
        <v>68</v>
      </c>
      <c r="AB126" s="186">
        <v>32.128687083882085</v>
      </c>
      <c r="AC126" s="148">
        <v>124</v>
      </c>
      <c r="AE126" s="184"/>
    </row>
    <row r="127" spans="1:31">
      <c r="A127" s="110" t="s">
        <v>248</v>
      </c>
      <c r="B127" s="107" t="s">
        <v>141</v>
      </c>
      <c r="C127" s="143" t="s">
        <v>397</v>
      </c>
      <c r="D127" s="43" t="s">
        <v>375</v>
      </c>
      <c r="E127" s="43" t="s">
        <v>380</v>
      </c>
      <c r="F127" s="44">
        <v>1330.9597642032484</v>
      </c>
      <c r="G127" s="82">
        <v>62</v>
      </c>
      <c r="H127" s="44">
        <v>409.71481247146306</v>
      </c>
      <c r="I127" s="82">
        <v>104</v>
      </c>
      <c r="J127" s="93">
        <v>19.609037723923485</v>
      </c>
      <c r="K127" s="91">
        <v>50</v>
      </c>
      <c r="L127" s="44">
        <v>352.80552985948475</v>
      </c>
      <c r="M127" s="82">
        <v>126</v>
      </c>
      <c r="N127" s="44">
        <v>110.45227773791665</v>
      </c>
      <c r="O127" s="88">
        <v>104</v>
      </c>
      <c r="P127" s="94">
        <v>74.146341463414629</v>
      </c>
      <c r="Q127" s="82">
        <v>91</v>
      </c>
      <c r="R127" s="95">
        <v>56.557574850758868</v>
      </c>
      <c r="S127" s="85">
        <v>126</v>
      </c>
      <c r="T127" s="36">
        <v>72.972970000000004</v>
      </c>
      <c r="U127" s="16">
        <v>110</v>
      </c>
      <c r="V127" s="55">
        <v>-0.29274004683840749</v>
      </c>
      <c r="W127" s="82">
        <v>102</v>
      </c>
      <c r="X127" s="51">
        <v>86.201551522248238</v>
      </c>
      <c r="Y127" s="79">
        <v>67</v>
      </c>
      <c r="Z127" s="53">
        <v>0.21496705121315454</v>
      </c>
      <c r="AA127" s="76">
        <v>151</v>
      </c>
      <c r="AB127" s="186">
        <v>32.068417045864493</v>
      </c>
      <c r="AC127" s="148">
        <v>125</v>
      </c>
      <c r="AE127" s="184"/>
    </row>
    <row r="128" spans="1:31">
      <c r="A128" s="110" t="s">
        <v>237</v>
      </c>
      <c r="B128" s="107" t="s">
        <v>151</v>
      </c>
      <c r="C128" s="144" t="s">
        <v>377</v>
      </c>
      <c r="D128" s="43" t="s">
        <v>375</v>
      </c>
      <c r="E128" s="43" t="s">
        <v>378</v>
      </c>
      <c r="F128" s="44">
        <v>938.6881148529867</v>
      </c>
      <c r="G128" s="82">
        <v>128</v>
      </c>
      <c r="H128" s="44">
        <v>496.76221984764391</v>
      </c>
      <c r="I128" s="82">
        <v>79</v>
      </c>
      <c r="J128" s="93">
        <v>17.705298424072602</v>
      </c>
      <c r="K128" s="91">
        <v>41</v>
      </c>
      <c r="L128" s="44">
        <v>308.6490958220744</v>
      </c>
      <c r="M128" s="82">
        <v>87</v>
      </c>
      <c r="N128" s="44">
        <v>289.20121850332634</v>
      </c>
      <c r="O128" s="88">
        <v>29</v>
      </c>
      <c r="P128" s="94">
        <v>53.172707446256098</v>
      </c>
      <c r="Q128" s="82">
        <v>165</v>
      </c>
      <c r="R128" s="95">
        <v>52.348378222762456</v>
      </c>
      <c r="S128" s="85">
        <v>173</v>
      </c>
      <c r="T128" s="36">
        <v>67.493799999999993</v>
      </c>
      <c r="U128" s="16">
        <v>138</v>
      </c>
      <c r="V128" s="111">
        <v>-1.7667844522968197</v>
      </c>
      <c r="W128" s="82">
        <v>135</v>
      </c>
      <c r="X128" s="51">
        <v>99.492990022864277</v>
      </c>
      <c r="Y128" s="79">
        <v>47</v>
      </c>
      <c r="Z128" s="53">
        <v>0.72630931489412331</v>
      </c>
      <c r="AA128" s="76">
        <v>54</v>
      </c>
      <c r="AB128" s="186">
        <v>31.902357334222515</v>
      </c>
      <c r="AC128" s="148">
        <v>126</v>
      </c>
      <c r="AE128" s="184"/>
    </row>
    <row r="129" spans="1:31">
      <c r="A129" s="104" t="s">
        <v>293</v>
      </c>
      <c r="B129" s="105" t="s">
        <v>74</v>
      </c>
      <c r="C129" s="143" t="s">
        <v>385</v>
      </c>
      <c r="D129" s="43" t="s">
        <v>375</v>
      </c>
      <c r="E129" s="43" t="s">
        <v>383</v>
      </c>
      <c r="F129" s="44">
        <v>724.58082344611137</v>
      </c>
      <c r="G129" s="82">
        <v>160</v>
      </c>
      <c r="H129" s="44">
        <v>535.97098974280459</v>
      </c>
      <c r="I129" s="82">
        <v>71</v>
      </c>
      <c r="J129" s="93">
        <v>22.186106839770591</v>
      </c>
      <c r="K129" s="91">
        <v>62</v>
      </c>
      <c r="L129" s="44">
        <v>264.88412399999999</v>
      </c>
      <c r="M129" s="82">
        <v>49</v>
      </c>
      <c r="N129" s="44">
        <v>272.66629248315985</v>
      </c>
      <c r="O129" s="88">
        <v>34</v>
      </c>
      <c r="P129" s="94">
        <v>72.621558456364369</v>
      </c>
      <c r="Q129" s="82">
        <v>97</v>
      </c>
      <c r="R129" s="95">
        <v>55.455421960072592</v>
      </c>
      <c r="S129" s="85">
        <v>142</v>
      </c>
      <c r="T129" s="36">
        <v>64.150940000000006</v>
      </c>
      <c r="U129" s="16">
        <v>152</v>
      </c>
      <c r="V129" s="111">
        <v>1.8857142857142857</v>
      </c>
      <c r="W129" s="82">
        <v>51</v>
      </c>
      <c r="X129" s="51">
        <v>34.514285714285712</v>
      </c>
      <c r="Y129" s="79">
        <v>170</v>
      </c>
      <c r="Z129" s="53">
        <v>0.70847130113253187</v>
      </c>
      <c r="AA129" s="76">
        <v>56</v>
      </c>
      <c r="AB129" s="186">
        <v>31.900665288066236</v>
      </c>
      <c r="AC129" s="148">
        <v>127</v>
      </c>
      <c r="AE129" s="184"/>
    </row>
    <row r="130" spans="1:31">
      <c r="A130" s="110" t="s">
        <v>211</v>
      </c>
      <c r="B130" s="107" t="s">
        <v>92</v>
      </c>
      <c r="C130" s="144" t="s">
        <v>389</v>
      </c>
      <c r="D130" s="43" t="s">
        <v>375</v>
      </c>
      <c r="E130" s="43" t="s">
        <v>390</v>
      </c>
      <c r="F130" s="44">
        <v>770.24329181361145</v>
      </c>
      <c r="G130" s="82">
        <v>155</v>
      </c>
      <c r="H130" s="44">
        <v>564.17937705410066</v>
      </c>
      <c r="I130" s="82">
        <v>64</v>
      </c>
      <c r="J130" s="93">
        <v>38.698257034292624</v>
      </c>
      <c r="K130" s="91">
        <v>134</v>
      </c>
      <c r="L130" s="44">
        <v>230.76523487225458</v>
      </c>
      <c r="M130" s="82">
        <v>19</v>
      </c>
      <c r="N130" s="44">
        <v>206.90744503639229</v>
      </c>
      <c r="O130" s="88">
        <v>53</v>
      </c>
      <c r="P130" s="94">
        <v>50.04928757057084</v>
      </c>
      <c r="Q130" s="82">
        <v>170</v>
      </c>
      <c r="R130" s="95">
        <v>54.979497036484602</v>
      </c>
      <c r="S130" s="85">
        <v>150</v>
      </c>
      <c r="T130" s="36">
        <v>78.425030000000007</v>
      </c>
      <c r="U130" s="16">
        <v>78</v>
      </c>
      <c r="V130" s="55">
        <v>0.40340654415060506</v>
      </c>
      <c r="W130" s="82">
        <v>82</v>
      </c>
      <c r="X130" s="51">
        <v>68.306152846257291</v>
      </c>
      <c r="Y130" s="79">
        <v>117</v>
      </c>
      <c r="Z130" s="53">
        <v>0.55268256719642628</v>
      </c>
      <c r="AA130" s="76">
        <v>85</v>
      </c>
      <c r="AB130" s="186">
        <v>31.644021725678058</v>
      </c>
      <c r="AC130" s="148">
        <v>128</v>
      </c>
      <c r="AE130" s="184"/>
    </row>
    <row r="131" spans="1:31">
      <c r="A131" s="110" t="s">
        <v>217</v>
      </c>
      <c r="B131" s="107" t="s">
        <v>180</v>
      </c>
      <c r="C131" s="144" t="s">
        <v>395</v>
      </c>
      <c r="D131" s="43" t="s">
        <v>376</v>
      </c>
      <c r="E131" s="43" t="s">
        <v>378</v>
      </c>
      <c r="F131" s="44">
        <v>1116.6114701332401</v>
      </c>
      <c r="G131" s="82">
        <v>92</v>
      </c>
      <c r="H131" s="44">
        <v>318.34399146664009</v>
      </c>
      <c r="I131" s="82">
        <v>131</v>
      </c>
      <c r="J131" s="93">
        <v>35.92536653267728</v>
      </c>
      <c r="K131" s="91">
        <v>123</v>
      </c>
      <c r="L131" s="44">
        <v>310.15651726452387</v>
      </c>
      <c r="M131" s="82">
        <v>89</v>
      </c>
      <c r="N131" s="44">
        <v>123.07902589949599</v>
      </c>
      <c r="O131" s="88">
        <v>94</v>
      </c>
      <c r="P131" s="94">
        <v>64.081571896397733</v>
      </c>
      <c r="Q131" s="82">
        <v>130</v>
      </c>
      <c r="R131" s="95">
        <v>57.495960995422202</v>
      </c>
      <c r="S131" s="85">
        <v>104</v>
      </c>
      <c r="T131" s="36">
        <v>83.5</v>
      </c>
      <c r="U131" s="16">
        <v>55</v>
      </c>
      <c r="V131" s="111">
        <v>-1.1932284286673129</v>
      </c>
      <c r="W131" s="82">
        <v>123</v>
      </c>
      <c r="X131" s="51">
        <v>72.884125587292118</v>
      </c>
      <c r="Y131" s="79">
        <v>105</v>
      </c>
      <c r="Z131" s="53">
        <v>0.70191475237067791</v>
      </c>
      <c r="AA131" s="76">
        <v>58</v>
      </c>
      <c r="AB131" s="186">
        <v>31.585764996233323</v>
      </c>
      <c r="AC131" s="148">
        <v>129</v>
      </c>
      <c r="AE131" s="184"/>
    </row>
    <row r="132" spans="1:31">
      <c r="A132" s="104" t="s">
        <v>343</v>
      </c>
      <c r="B132" s="105" t="s">
        <v>27</v>
      </c>
      <c r="C132" s="143" t="s">
        <v>384</v>
      </c>
      <c r="D132" s="43" t="s">
        <v>375</v>
      </c>
      <c r="E132" s="43" t="s">
        <v>374</v>
      </c>
      <c r="F132" s="44">
        <v>952.70134678205068</v>
      </c>
      <c r="G132" s="82">
        <v>124</v>
      </c>
      <c r="H132" s="44">
        <v>861.08177947160289</v>
      </c>
      <c r="I132" s="82">
        <v>19</v>
      </c>
      <c r="J132" s="93">
        <v>14.267879551100696</v>
      </c>
      <c r="K132" s="91">
        <v>32</v>
      </c>
      <c r="L132" s="44">
        <v>423.83686052496142</v>
      </c>
      <c r="M132" s="82">
        <v>162</v>
      </c>
      <c r="N132" s="44">
        <v>321.71306837068028</v>
      </c>
      <c r="O132" s="88">
        <v>24</v>
      </c>
      <c r="P132" s="94">
        <v>52.631578947368418</v>
      </c>
      <c r="Q132" s="82">
        <v>166</v>
      </c>
      <c r="R132" s="138">
        <v>57.965557814946351</v>
      </c>
      <c r="S132" s="85">
        <v>96</v>
      </c>
      <c r="T132" s="36">
        <v>75.2</v>
      </c>
      <c r="U132" s="16">
        <v>98</v>
      </c>
      <c r="V132" s="108">
        <v>-3.6026762738033971</v>
      </c>
      <c r="W132" s="82">
        <v>161</v>
      </c>
      <c r="X132" s="51">
        <v>70.458054554812151</v>
      </c>
      <c r="Y132" s="79">
        <v>112</v>
      </c>
      <c r="Z132" s="53">
        <v>0</v>
      </c>
      <c r="AA132" s="76">
        <v>175</v>
      </c>
      <c r="AB132" s="186">
        <v>31.43409199005287</v>
      </c>
      <c r="AC132" s="148">
        <v>130</v>
      </c>
      <c r="AE132" s="184"/>
    </row>
    <row r="133" spans="1:31">
      <c r="A133" s="104" t="s">
        <v>291</v>
      </c>
      <c r="B133" s="105" t="s">
        <v>170</v>
      </c>
      <c r="C133" s="143" t="s">
        <v>385</v>
      </c>
      <c r="D133" s="43" t="s">
        <v>375</v>
      </c>
      <c r="E133" s="43" t="s">
        <v>383</v>
      </c>
      <c r="F133" s="44">
        <v>626.9250670747258</v>
      </c>
      <c r="G133" s="82">
        <v>174</v>
      </c>
      <c r="H133" s="44">
        <v>802.15299209385364</v>
      </c>
      <c r="I133" s="82">
        <v>27</v>
      </c>
      <c r="J133" s="93">
        <v>7.01461682854268</v>
      </c>
      <c r="K133" s="91">
        <v>14</v>
      </c>
      <c r="L133" s="44">
        <v>313.03754754297887</v>
      </c>
      <c r="M133" s="82">
        <v>92</v>
      </c>
      <c r="N133" s="44">
        <v>54.373511859219583</v>
      </c>
      <c r="O133" s="88">
        <v>144</v>
      </c>
      <c r="P133" s="94">
        <v>69.669034305576545</v>
      </c>
      <c r="Q133" s="82">
        <v>110</v>
      </c>
      <c r="R133" s="95">
        <v>55.075039873213271</v>
      </c>
      <c r="S133" s="85">
        <v>148</v>
      </c>
      <c r="T133" s="36">
        <v>71.531099999999995</v>
      </c>
      <c r="U133" s="16">
        <v>116</v>
      </c>
      <c r="V133" s="111">
        <v>2.5863380495968356</v>
      </c>
      <c r="W133" s="82">
        <v>38</v>
      </c>
      <c r="X133" s="109">
        <v>31.948881789137381</v>
      </c>
      <c r="Y133" s="79">
        <v>172</v>
      </c>
      <c r="Z133" s="53">
        <v>0.46822290888797408</v>
      </c>
      <c r="AA133" s="76">
        <v>100</v>
      </c>
      <c r="AB133" s="186">
        <v>31.304467611257898</v>
      </c>
      <c r="AC133" s="148">
        <v>131</v>
      </c>
      <c r="AE133" s="184"/>
    </row>
    <row r="134" spans="1:31">
      <c r="A134" s="41" t="s">
        <v>298</v>
      </c>
      <c r="B134" s="42" t="s">
        <v>69</v>
      </c>
      <c r="C134" s="43" t="s">
        <v>385</v>
      </c>
      <c r="D134" s="43" t="s">
        <v>375</v>
      </c>
      <c r="E134" s="43" t="s">
        <v>383</v>
      </c>
      <c r="F134" s="44">
        <v>1141.1304153065639</v>
      </c>
      <c r="G134" s="82">
        <v>88</v>
      </c>
      <c r="H134" s="44">
        <v>835.68109371927494</v>
      </c>
      <c r="I134" s="82">
        <v>21</v>
      </c>
      <c r="J134" s="93">
        <v>57.839473422601984</v>
      </c>
      <c r="K134" s="91">
        <v>169</v>
      </c>
      <c r="L134" s="44">
        <v>330.29462268572769</v>
      </c>
      <c r="M134" s="82">
        <v>107</v>
      </c>
      <c r="N134" s="44">
        <v>354.36518503952499</v>
      </c>
      <c r="O134" s="88">
        <v>22</v>
      </c>
      <c r="P134" s="94">
        <v>66.534144059869035</v>
      </c>
      <c r="Q134" s="82">
        <v>118</v>
      </c>
      <c r="R134" s="95">
        <v>60.1613357507754</v>
      </c>
      <c r="S134" s="85">
        <v>62</v>
      </c>
      <c r="T134" s="36">
        <v>68.558949999999996</v>
      </c>
      <c r="U134" s="16">
        <v>133</v>
      </c>
      <c r="V134" s="111">
        <v>-0.3515350363252871</v>
      </c>
      <c r="W134" s="82">
        <v>104</v>
      </c>
      <c r="X134" s="51">
        <v>42.744348488399346</v>
      </c>
      <c r="Y134" s="79">
        <v>161</v>
      </c>
      <c r="Z134" s="53">
        <v>0.14002167260881579</v>
      </c>
      <c r="AA134" s="76">
        <v>159</v>
      </c>
      <c r="AB134" s="186">
        <v>31.234781640172748</v>
      </c>
      <c r="AC134" s="148">
        <v>132</v>
      </c>
      <c r="AE134" s="184"/>
    </row>
    <row r="135" spans="1:31">
      <c r="A135" s="104" t="s">
        <v>338</v>
      </c>
      <c r="B135" s="105" t="s">
        <v>31</v>
      </c>
      <c r="C135" s="143" t="s">
        <v>386</v>
      </c>
      <c r="D135" s="43" t="s">
        <v>375</v>
      </c>
      <c r="E135" s="43" t="s">
        <v>374</v>
      </c>
      <c r="F135" s="44">
        <v>1101.6311239560441</v>
      </c>
      <c r="G135" s="82">
        <v>98</v>
      </c>
      <c r="H135" s="44">
        <v>281.95477098901097</v>
      </c>
      <c r="I135" s="82">
        <v>142</v>
      </c>
      <c r="J135" s="93">
        <v>22.760601934748259</v>
      </c>
      <c r="K135" s="91">
        <v>64</v>
      </c>
      <c r="L135" s="44">
        <v>344.24284027593524</v>
      </c>
      <c r="M135" s="82">
        <v>118</v>
      </c>
      <c r="N135" s="44">
        <v>174.78283604395605</v>
      </c>
      <c r="O135" s="88">
        <v>70</v>
      </c>
      <c r="P135" s="94">
        <v>65.462753950338595</v>
      </c>
      <c r="Q135" s="82">
        <v>122</v>
      </c>
      <c r="R135" s="95">
        <v>57.471956324327003</v>
      </c>
      <c r="S135" s="85">
        <v>106</v>
      </c>
      <c r="T135" s="36">
        <v>80</v>
      </c>
      <c r="U135" s="16">
        <v>72</v>
      </c>
      <c r="V135" s="108">
        <v>0.39798355001326613</v>
      </c>
      <c r="W135" s="82">
        <v>83</v>
      </c>
      <c r="X135" s="51">
        <v>70.841071902361364</v>
      </c>
      <c r="Y135" s="79">
        <v>110</v>
      </c>
      <c r="Z135" s="53">
        <v>0.18226348972859102</v>
      </c>
      <c r="AA135" s="76">
        <v>155</v>
      </c>
      <c r="AB135" s="186">
        <v>31.195122890775192</v>
      </c>
      <c r="AC135" s="148">
        <v>133</v>
      </c>
      <c r="AE135" s="184"/>
    </row>
    <row r="136" spans="1:31">
      <c r="A136" s="41" t="s">
        <v>356</v>
      </c>
      <c r="B136" s="42" t="s">
        <v>14</v>
      </c>
      <c r="C136" s="43" t="s">
        <v>372</v>
      </c>
      <c r="D136" s="43" t="s">
        <v>375</v>
      </c>
      <c r="E136" s="43" t="s">
        <v>374</v>
      </c>
      <c r="F136" s="44">
        <v>908.19302818209985</v>
      </c>
      <c r="G136" s="82">
        <v>132</v>
      </c>
      <c r="H136" s="44">
        <v>371.12609290802101</v>
      </c>
      <c r="I136" s="82">
        <v>111</v>
      </c>
      <c r="J136" s="93">
        <v>33.404456936808771</v>
      </c>
      <c r="K136" s="91">
        <v>113</v>
      </c>
      <c r="L136" s="44">
        <v>381.74889462048634</v>
      </c>
      <c r="M136" s="82">
        <v>142</v>
      </c>
      <c r="N136" s="44">
        <v>224.50501889129762</v>
      </c>
      <c r="O136" s="88">
        <v>45</v>
      </c>
      <c r="P136" s="94">
        <v>70.536370315944154</v>
      </c>
      <c r="Q136" s="82">
        <v>106</v>
      </c>
      <c r="R136" s="95">
        <v>61.580511827419627</v>
      </c>
      <c r="S136" s="85">
        <v>40</v>
      </c>
      <c r="T136" s="36">
        <v>67.088610000000003</v>
      </c>
      <c r="U136" s="16">
        <v>142</v>
      </c>
      <c r="V136" s="108">
        <v>0.55268975681650701</v>
      </c>
      <c r="W136" s="82">
        <v>78</v>
      </c>
      <c r="X136" s="51">
        <v>79.274134119380989</v>
      </c>
      <c r="Y136" s="79">
        <v>87</v>
      </c>
      <c r="Z136" s="53">
        <v>0.35242624063841949</v>
      </c>
      <c r="AA136" s="76">
        <v>120</v>
      </c>
      <c r="AB136" s="186">
        <v>30.992320564734321</v>
      </c>
      <c r="AC136" s="148">
        <v>134</v>
      </c>
      <c r="AE136" s="184"/>
    </row>
    <row r="137" spans="1:31">
      <c r="A137" s="110" t="s">
        <v>203</v>
      </c>
      <c r="B137" s="107" t="s">
        <v>100</v>
      </c>
      <c r="C137" s="144" t="s">
        <v>389</v>
      </c>
      <c r="D137" s="43" t="s">
        <v>375</v>
      </c>
      <c r="E137" s="43" t="s">
        <v>390</v>
      </c>
      <c r="F137" s="44">
        <v>708.1262250080066</v>
      </c>
      <c r="G137" s="82">
        <v>164</v>
      </c>
      <c r="H137" s="44">
        <v>756.5482229949215</v>
      </c>
      <c r="I137" s="82">
        <v>32</v>
      </c>
      <c r="J137" s="93">
        <v>38.954031744459648</v>
      </c>
      <c r="K137" s="91">
        <v>135</v>
      </c>
      <c r="L137" s="44">
        <v>235.25398669501405</v>
      </c>
      <c r="M137" s="82">
        <v>21</v>
      </c>
      <c r="N137" s="44">
        <v>227.80182687468542</v>
      </c>
      <c r="O137" s="88">
        <v>44</v>
      </c>
      <c r="P137" s="94">
        <v>61.476252484408199</v>
      </c>
      <c r="Q137" s="82">
        <v>139</v>
      </c>
      <c r="R137" s="95">
        <v>56.964879872094023</v>
      </c>
      <c r="S137" s="85">
        <v>117</v>
      </c>
      <c r="T137" s="36">
        <v>70.37594</v>
      </c>
      <c r="U137" s="16">
        <v>126</v>
      </c>
      <c r="V137" s="111">
        <v>-0.68582401755709477</v>
      </c>
      <c r="W137" s="82">
        <v>111</v>
      </c>
      <c r="X137" s="51">
        <v>40.760918318359508</v>
      </c>
      <c r="Y137" s="79">
        <v>163</v>
      </c>
      <c r="Z137" s="53">
        <v>0.23940443833797551</v>
      </c>
      <c r="AA137" s="76">
        <v>146</v>
      </c>
      <c r="AB137" s="186">
        <v>30.874191140198882</v>
      </c>
      <c r="AC137" s="148">
        <v>135</v>
      </c>
      <c r="AE137" s="184"/>
    </row>
    <row r="138" spans="1:31">
      <c r="A138" s="110" t="s">
        <v>241</v>
      </c>
      <c r="B138" s="107" t="s">
        <v>175</v>
      </c>
      <c r="C138" s="144" t="s">
        <v>377</v>
      </c>
      <c r="D138" s="143" t="s">
        <v>376</v>
      </c>
      <c r="E138" s="143" t="s">
        <v>378</v>
      </c>
      <c r="F138" s="106">
        <v>1115.4323723549489</v>
      </c>
      <c r="G138" s="116">
        <v>94</v>
      </c>
      <c r="H138" s="106">
        <v>254.7926184300342</v>
      </c>
      <c r="I138" s="116">
        <v>152</v>
      </c>
      <c r="J138" s="93">
        <v>37.943198544368251</v>
      </c>
      <c r="K138" s="91">
        <v>127</v>
      </c>
      <c r="L138" s="106">
        <v>333.41641177069545</v>
      </c>
      <c r="M138" s="116">
        <v>111</v>
      </c>
      <c r="N138" s="106">
        <v>64.52178464163822</v>
      </c>
      <c r="O138" s="124">
        <v>136</v>
      </c>
      <c r="P138" s="135">
        <v>74.435631482611342</v>
      </c>
      <c r="Q138" s="116">
        <v>90</v>
      </c>
      <c r="R138" s="137">
        <v>57.41550687901541</v>
      </c>
      <c r="S138" s="122">
        <v>109</v>
      </c>
      <c r="T138" s="36">
        <v>75</v>
      </c>
      <c r="U138" s="16">
        <v>100</v>
      </c>
      <c r="V138" s="111">
        <v>0.81458099989817734</v>
      </c>
      <c r="W138" s="116">
        <v>74</v>
      </c>
      <c r="X138" s="109">
        <v>97.912641278892181</v>
      </c>
      <c r="Y138" s="120">
        <v>50</v>
      </c>
      <c r="Z138" s="53">
        <v>0.40361815783577731</v>
      </c>
      <c r="AA138" s="118">
        <v>114</v>
      </c>
      <c r="AB138" s="186">
        <v>30.663635826108298</v>
      </c>
      <c r="AC138" s="148">
        <v>136</v>
      </c>
      <c r="AE138" s="184"/>
    </row>
    <row r="139" spans="1:31">
      <c r="A139" s="110" t="s">
        <v>226</v>
      </c>
      <c r="B139" s="107" t="s">
        <v>159</v>
      </c>
      <c r="C139" s="144" t="s">
        <v>395</v>
      </c>
      <c r="D139" s="43" t="s">
        <v>375</v>
      </c>
      <c r="E139" s="43" t="s">
        <v>378</v>
      </c>
      <c r="F139" s="44">
        <v>819.69341111204039</v>
      </c>
      <c r="G139" s="82">
        <v>149</v>
      </c>
      <c r="H139" s="44">
        <v>502.50307156198602</v>
      </c>
      <c r="I139" s="82">
        <v>77</v>
      </c>
      <c r="J139" s="93">
        <v>27.458186658762379</v>
      </c>
      <c r="K139" s="91">
        <v>89</v>
      </c>
      <c r="L139" s="44">
        <v>228.73586431615007</v>
      </c>
      <c r="M139" s="82">
        <v>18</v>
      </c>
      <c r="N139" s="44">
        <v>127.38968777006497</v>
      </c>
      <c r="O139" s="88">
        <v>92</v>
      </c>
      <c r="P139" s="94">
        <v>51.577366049073611</v>
      </c>
      <c r="Q139" s="82">
        <v>168</v>
      </c>
      <c r="R139" s="95">
        <v>57.151597564313086</v>
      </c>
      <c r="S139" s="85">
        <v>110</v>
      </c>
      <c r="T139" s="36">
        <v>68.862279999999998</v>
      </c>
      <c r="U139" s="16">
        <v>132</v>
      </c>
      <c r="V139" s="55">
        <v>-2.4229258918873757</v>
      </c>
      <c r="W139" s="82">
        <v>146</v>
      </c>
      <c r="X139" s="51">
        <v>83.284461525607824</v>
      </c>
      <c r="Y139" s="79">
        <v>75</v>
      </c>
      <c r="Z139" s="53">
        <v>4.40423766534273E-2</v>
      </c>
      <c r="AA139" s="76">
        <v>169</v>
      </c>
      <c r="AB139" s="186">
        <v>30.660535032316439</v>
      </c>
      <c r="AC139" s="148">
        <v>137</v>
      </c>
      <c r="AE139" s="184"/>
    </row>
    <row r="140" spans="1:31">
      <c r="A140" s="110" t="s">
        <v>229</v>
      </c>
      <c r="B140" s="107" t="s">
        <v>177</v>
      </c>
      <c r="C140" s="144" t="s">
        <v>395</v>
      </c>
      <c r="D140" s="43" t="s">
        <v>376</v>
      </c>
      <c r="E140" s="43" t="s">
        <v>378</v>
      </c>
      <c r="F140" s="44">
        <v>855.86618358774103</v>
      </c>
      <c r="G140" s="82">
        <v>141</v>
      </c>
      <c r="H140" s="44">
        <v>277.99614217252395</v>
      </c>
      <c r="I140" s="82">
        <v>145</v>
      </c>
      <c r="J140" s="93">
        <v>27.8527064838195</v>
      </c>
      <c r="K140" s="91">
        <v>91</v>
      </c>
      <c r="L140" s="44">
        <v>284.05351382590914</v>
      </c>
      <c r="M140" s="82">
        <v>64</v>
      </c>
      <c r="N140" s="44">
        <v>216.99795349662762</v>
      </c>
      <c r="O140" s="88">
        <v>49</v>
      </c>
      <c r="P140" s="94">
        <v>61.596143545795393</v>
      </c>
      <c r="Q140" s="82">
        <v>138</v>
      </c>
      <c r="R140" s="95">
        <v>55.724450274862583</v>
      </c>
      <c r="S140" s="85">
        <v>139</v>
      </c>
      <c r="T140" s="36">
        <v>78.571430000000007</v>
      </c>
      <c r="U140" s="16">
        <v>77</v>
      </c>
      <c r="V140" s="111">
        <v>-2.8452031652885212</v>
      </c>
      <c r="W140" s="82">
        <v>154</v>
      </c>
      <c r="X140" s="109">
        <v>75.865264514981774</v>
      </c>
      <c r="Y140" s="79">
        <v>99</v>
      </c>
      <c r="Z140" s="53">
        <v>0.4924921334086339</v>
      </c>
      <c r="AA140" s="76">
        <v>97</v>
      </c>
      <c r="AB140" s="186">
        <v>30.561023728063116</v>
      </c>
      <c r="AC140" s="148">
        <v>138</v>
      </c>
      <c r="AE140" s="184"/>
    </row>
    <row r="141" spans="1:31">
      <c r="A141" s="104" t="s">
        <v>328</v>
      </c>
      <c r="B141" s="105" t="s">
        <v>41</v>
      </c>
      <c r="C141" s="143" t="s">
        <v>387</v>
      </c>
      <c r="D141" s="43" t="s">
        <v>375</v>
      </c>
      <c r="E141" s="43" t="s">
        <v>374</v>
      </c>
      <c r="F141" s="44">
        <v>840.59111598173502</v>
      </c>
      <c r="G141" s="82">
        <v>147</v>
      </c>
      <c r="H141" s="44">
        <v>392.03892085235913</v>
      </c>
      <c r="I141" s="82">
        <v>107</v>
      </c>
      <c r="J141" s="93">
        <v>38.517524064525844</v>
      </c>
      <c r="K141" s="91">
        <v>132</v>
      </c>
      <c r="L141" s="44">
        <v>288.81709954337902</v>
      </c>
      <c r="M141" s="82">
        <v>70</v>
      </c>
      <c r="N141" s="44">
        <v>120.73703165905631</v>
      </c>
      <c r="O141" s="88">
        <v>95</v>
      </c>
      <c r="P141" s="94">
        <v>74.692202462380294</v>
      </c>
      <c r="Q141" s="82">
        <v>89</v>
      </c>
      <c r="R141" s="95">
        <v>59.563781524988428</v>
      </c>
      <c r="S141" s="85">
        <v>70</v>
      </c>
      <c r="T141" s="36">
        <v>80.677289999999999</v>
      </c>
      <c r="U141" s="16">
        <v>69</v>
      </c>
      <c r="V141" s="111">
        <v>-3.6529680365296802</v>
      </c>
      <c r="W141" s="82">
        <v>164</v>
      </c>
      <c r="X141" s="51">
        <v>63.214611872146122</v>
      </c>
      <c r="Y141" s="79">
        <v>131</v>
      </c>
      <c r="Z141" s="53">
        <v>0.34766750193131557</v>
      </c>
      <c r="AA141" s="76">
        <v>121</v>
      </c>
      <c r="AB141" s="186">
        <v>30.482344219182167</v>
      </c>
      <c r="AC141" s="148">
        <v>139</v>
      </c>
      <c r="AE141" s="184"/>
    </row>
    <row r="142" spans="1:31">
      <c r="A142" s="104" t="s">
        <v>250</v>
      </c>
      <c r="B142" s="105" t="s">
        <v>139</v>
      </c>
      <c r="C142" s="143" t="s">
        <v>397</v>
      </c>
      <c r="D142" s="43" t="s">
        <v>375</v>
      </c>
      <c r="E142" s="43" t="s">
        <v>380</v>
      </c>
      <c r="F142" s="44">
        <v>1062.4663463935403</v>
      </c>
      <c r="G142" s="82">
        <v>108</v>
      </c>
      <c r="H142" s="44">
        <v>188.95439223974424</v>
      </c>
      <c r="I142" s="82">
        <v>166</v>
      </c>
      <c r="J142" s="93">
        <v>17.991942590072146</v>
      </c>
      <c r="K142" s="91">
        <v>43</v>
      </c>
      <c r="L142" s="44">
        <v>329.72468628088427</v>
      </c>
      <c r="M142" s="82">
        <v>105</v>
      </c>
      <c r="N142" s="44">
        <v>33.787250853519751</v>
      </c>
      <c r="O142" s="88">
        <v>166</v>
      </c>
      <c r="P142" s="94">
        <v>93.36569579288026</v>
      </c>
      <c r="Q142" s="82">
        <v>47</v>
      </c>
      <c r="R142" s="95">
        <v>57.03190482317477</v>
      </c>
      <c r="S142" s="85">
        <v>115</v>
      </c>
      <c r="T142" s="36">
        <v>68.316829999999996</v>
      </c>
      <c r="U142" s="16">
        <v>135</v>
      </c>
      <c r="V142" s="111">
        <v>2.6007802340702213</v>
      </c>
      <c r="W142" s="82">
        <v>37</v>
      </c>
      <c r="X142" s="51">
        <v>57.200910273081924</v>
      </c>
      <c r="Y142" s="79">
        <v>145</v>
      </c>
      <c r="Z142" s="53">
        <v>0.27391446570766809</v>
      </c>
      <c r="AA142" s="76">
        <v>136</v>
      </c>
      <c r="AB142" s="186">
        <v>30.430109842420375</v>
      </c>
      <c r="AC142" s="148">
        <v>140</v>
      </c>
      <c r="AE142" s="184"/>
    </row>
    <row r="143" spans="1:31">
      <c r="A143" s="104" t="s">
        <v>359</v>
      </c>
      <c r="B143" s="105" t="s">
        <v>11</v>
      </c>
      <c r="C143" s="143" t="s">
        <v>372</v>
      </c>
      <c r="D143" s="43" t="s">
        <v>376</v>
      </c>
      <c r="E143" s="43" t="s">
        <v>374</v>
      </c>
      <c r="F143" s="44">
        <v>1131.2903166387209</v>
      </c>
      <c r="G143" s="82">
        <v>90</v>
      </c>
      <c r="H143" s="44">
        <v>253.92313674029791</v>
      </c>
      <c r="I143" s="82">
        <v>153</v>
      </c>
      <c r="J143" s="93">
        <v>35.551154660048518</v>
      </c>
      <c r="K143" s="91">
        <v>121</v>
      </c>
      <c r="L143" s="44">
        <v>300.26276361529551</v>
      </c>
      <c r="M143" s="82">
        <v>81</v>
      </c>
      <c r="N143" s="44">
        <v>23.569257855216154</v>
      </c>
      <c r="O143" s="88">
        <v>173</v>
      </c>
      <c r="P143" s="94">
        <v>72.114343463509712</v>
      </c>
      <c r="Q143" s="82">
        <v>100</v>
      </c>
      <c r="R143" s="95">
        <v>55.466985894807692</v>
      </c>
      <c r="S143" s="85">
        <v>141</v>
      </c>
      <c r="T143" s="36">
        <v>83.214789999999994</v>
      </c>
      <c r="U143" s="16">
        <v>56</v>
      </c>
      <c r="V143" s="108">
        <v>1.1587485515643106</v>
      </c>
      <c r="W143" s="82">
        <v>69</v>
      </c>
      <c r="X143" s="51">
        <v>76.415845886442639</v>
      </c>
      <c r="Y143" s="79">
        <v>98</v>
      </c>
      <c r="Z143" s="53">
        <v>0.40028875246042211</v>
      </c>
      <c r="AA143" s="76">
        <v>115</v>
      </c>
      <c r="AB143" s="186">
        <v>30.400734143379459</v>
      </c>
      <c r="AC143" s="148">
        <v>141</v>
      </c>
      <c r="AE143" s="184"/>
    </row>
    <row r="144" spans="1:31">
      <c r="A144" s="104" t="s">
        <v>321</v>
      </c>
      <c r="B144" s="105" t="s">
        <v>48</v>
      </c>
      <c r="C144" s="143" t="s">
        <v>393</v>
      </c>
      <c r="D144" s="43" t="s">
        <v>375</v>
      </c>
      <c r="E144" s="43" t="s">
        <v>374</v>
      </c>
      <c r="F144" s="44">
        <v>1078.073927853341</v>
      </c>
      <c r="G144" s="82">
        <v>105</v>
      </c>
      <c r="H144" s="44">
        <v>369.52862684801892</v>
      </c>
      <c r="I144" s="82">
        <v>114</v>
      </c>
      <c r="J144" s="93">
        <v>14.874308697497101</v>
      </c>
      <c r="K144" s="91">
        <v>34</v>
      </c>
      <c r="L144" s="44">
        <v>421.70076539693838</v>
      </c>
      <c r="M144" s="82">
        <v>160</v>
      </c>
      <c r="N144" s="44">
        <v>163.59521525724423</v>
      </c>
      <c r="O144" s="88">
        <v>77</v>
      </c>
      <c r="P144" s="94">
        <v>64.058855194688675</v>
      </c>
      <c r="Q144" s="82">
        <v>131</v>
      </c>
      <c r="R144" s="95">
        <v>55.005658752964791</v>
      </c>
      <c r="S144" s="85">
        <v>149</v>
      </c>
      <c r="T144" s="36">
        <v>67.455619999999996</v>
      </c>
      <c r="U144" s="16">
        <v>139</v>
      </c>
      <c r="V144" s="111">
        <v>1.423994304022784</v>
      </c>
      <c r="W144" s="82">
        <v>59</v>
      </c>
      <c r="X144" s="51">
        <v>36.810252758988966</v>
      </c>
      <c r="Y144" s="79">
        <v>168</v>
      </c>
      <c r="Z144" s="53">
        <v>1.6688951522562328</v>
      </c>
      <c r="AA144" s="76">
        <v>10</v>
      </c>
      <c r="AB144" s="186">
        <v>30.120215363659476</v>
      </c>
      <c r="AC144" s="148">
        <v>142</v>
      </c>
      <c r="AE144" s="184"/>
    </row>
    <row r="145" spans="1:31">
      <c r="A145" s="110" t="s">
        <v>228</v>
      </c>
      <c r="B145" s="107" t="s">
        <v>157</v>
      </c>
      <c r="C145" s="144" t="s">
        <v>395</v>
      </c>
      <c r="D145" s="43" t="s">
        <v>375</v>
      </c>
      <c r="E145" s="43" t="s">
        <v>378</v>
      </c>
      <c r="F145" s="44">
        <v>764.07793488160303</v>
      </c>
      <c r="G145" s="82">
        <v>156</v>
      </c>
      <c r="H145" s="44">
        <v>247.24941180935036</v>
      </c>
      <c r="I145" s="82">
        <v>155</v>
      </c>
      <c r="J145" s="93">
        <v>10.076404514333467</v>
      </c>
      <c r="K145" s="91">
        <v>19</v>
      </c>
      <c r="L145" s="44">
        <v>313.87662082291428</v>
      </c>
      <c r="M145" s="82">
        <v>94</v>
      </c>
      <c r="N145" s="44">
        <v>73.1929997723133</v>
      </c>
      <c r="O145" s="88">
        <v>129</v>
      </c>
      <c r="P145" s="94">
        <v>54.341673270689455</v>
      </c>
      <c r="Q145" s="82">
        <v>159</v>
      </c>
      <c r="R145" s="95">
        <v>58.267133818049764</v>
      </c>
      <c r="S145" s="85">
        <v>92</v>
      </c>
      <c r="T145" s="36">
        <v>57.174390000000002</v>
      </c>
      <c r="U145" s="16">
        <v>167</v>
      </c>
      <c r="V145" s="55">
        <v>0</v>
      </c>
      <c r="W145" s="82">
        <v>92</v>
      </c>
      <c r="X145" s="51">
        <v>109.60650147760855</v>
      </c>
      <c r="Y145" s="79">
        <v>39</v>
      </c>
      <c r="Z145" s="53">
        <v>0.25334790922298228</v>
      </c>
      <c r="AA145" s="76">
        <v>142</v>
      </c>
      <c r="AB145" s="186">
        <v>30.071329298476407</v>
      </c>
      <c r="AC145" s="148">
        <v>143</v>
      </c>
      <c r="AE145" s="184"/>
    </row>
    <row r="146" spans="1:31">
      <c r="A146" s="104" t="s">
        <v>309</v>
      </c>
      <c r="B146" s="105" t="s">
        <v>169</v>
      </c>
      <c r="C146" s="143" t="s">
        <v>382</v>
      </c>
      <c r="D146" s="43" t="s">
        <v>376</v>
      </c>
      <c r="E146" s="43" t="s">
        <v>383</v>
      </c>
      <c r="F146" s="44">
        <v>844.03882287886643</v>
      </c>
      <c r="G146" s="82">
        <v>144</v>
      </c>
      <c r="H146" s="44">
        <v>636.20528322101268</v>
      </c>
      <c r="I146" s="82">
        <v>54</v>
      </c>
      <c r="J146" s="93">
        <v>13.510209542276652</v>
      </c>
      <c r="K146" s="91">
        <v>27</v>
      </c>
      <c r="L146" s="44">
        <v>246.05962456284715</v>
      </c>
      <c r="M146" s="82">
        <v>27</v>
      </c>
      <c r="N146" s="44">
        <v>103.71356868843961</v>
      </c>
      <c r="O146" s="88">
        <v>110</v>
      </c>
      <c r="P146" s="94">
        <v>51.258346173600408</v>
      </c>
      <c r="Q146" s="82">
        <v>169</v>
      </c>
      <c r="R146" s="95">
        <v>54.330523802506562</v>
      </c>
      <c r="S146" s="85">
        <v>157</v>
      </c>
      <c r="T146" s="36">
        <v>55.384619999999998</v>
      </c>
      <c r="U146" s="16">
        <v>170</v>
      </c>
      <c r="V146" s="55">
        <v>-2.8800658300761159</v>
      </c>
      <c r="W146" s="82">
        <v>155</v>
      </c>
      <c r="X146" s="51">
        <v>66.546852499485709</v>
      </c>
      <c r="Y146" s="79">
        <v>124</v>
      </c>
      <c r="Z146" s="53">
        <v>0.62932381521886316</v>
      </c>
      <c r="AA146" s="76">
        <v>74</v>
      </c>
      <c r="AB146" s="186">
        <v>30.025676902664291</v>
      </c>
      <c r="AC146" s="148">
        <v>144</v>
      </c>
      <c r="AE146" s="184"/>
    </row>
    <row r="147" spans="1:31">
      <c r="A147" s="110" t="s">
        <v>243</v>
      </c>
      <c r="B147" s="107" t="s">
        <v>146</v>
      </c>
      <c r="C147" s="144" t="s">
        <v>377</v>
      </c>
      <c r="D147" s="43" t="s">
        <v>375</v>
      </c>
      <c r="E147" s="43" t="s">
        <v>378</v>
      </c>
      <c r="F147" s="44">
        <v>1230.6773051022026</v>
      </c>
      <c r="G147" s="82">
        <v>74</v>
      </c>
      <c r="H147" s="44">
        <v>715.08489423229287</v>
      </c>
      <c r="I147" s="82">
        <v>38</v>
      </c>
      <c r="J147" s="93">
        <v>85.000656784576577</v>
      </c>
      <c r="K147" s="91">
        <v>177</v>
      </c>
      <c r="L147" s="44">
        <v>415.52686807293532</v>
      </c>
      <c r="M147" s="82">
        <v>156</v>
      </c>
      <c r="N147" s="44">
        <v>306.04412058310885</v>
      </c>
      <c r="O147" s="88">
        <v>26</v>
      </c>
      <c r="P147" s="94">
        <v>53.548002385211689</v>
      </c>
      <c r="Q147" s="82">
        <v>163</v>
      </c>
      <c r="R147" s="95">
        <v>61.526179387728135</v>
      </c>
      <c r="S147" s="85">
        <v>43</v>
      </c>
      <c r="T147" s="36">
        <v>66.11842</v>
      </c>
      <c r="U147" s="16">
        <v>146</v>
      </c>
      <c r="V147" s="111">
        <v>-0.9534024550113217</v>
      </c>
      <c r="W147" s="82">
        <v>115</v>
      </c>
      <c r="X147" s="51">
        <v>105.85627457990704</v>
      </c>
      <c r="Y147" s="79">
        <v>42</v>
      </c>
      <c r="Z147" s="53">
        <v>0.95095426293928664</v>
      </c>
      <c r="AA147" s="76">
        <v>30</v>
      </c>
      <c r="AB147" s="186">
        <v>29.963955407134495</v>
      </c>
      <c r="AC147" s="148">
        <v>145</v>
      </c>
      <c r="AE147" s="184"/>
    </row>
    <row r="148" spans="1:31">
      <c r="A148" s="104" t="s">
        <v>264</v>
      </c>
      <c r="B148" s="105" t="s">
        <v>116</v>
      </c>
      <c r="C148" s="143" t="s">
        <v>391</v>
      </c>
      <c r="D148" s="43" t="s">
        <v>375</v>
      </c>
      <c r="E148" s="43" t="s">
        <v>380</v>
      </c>
      <c r="F148" s="44">
        <v>1130.425615547703</v>
      </c>
      <c r="G148" s="82">
        <v>91</v>
      </c>
      <c r="H148" s="44">
        <v>396.92599340400466</v>
      </c>
      <c r="I148" s="82">
        <v>106</v>
      </c>
      <c r="J148" s="93">
        <v>2.7785283440722801</v>
      </c>
      <c r="K148" s="91">
        <v>8</v>
      </c>
      <c r="L148" s="44">
        <v>359.29983323911819</v>
      </c>
      <c r="M148" s="82">
        <v>128</v>
      </c>
      <c r="N148" s="44">
        <v>181.2240725559482</v>
      </c>
      <c r="O148" s="88">
        <v>63</v>
      </c>
      <c r="P148" s="94">
        <v>67.552289429055961</v>
      </c>
      <c r="Q148" s="82">
        <v>116</v>
      </c>
      <c r="R148" s="95">
        <v>53.488576207631802</v>
      </c>
      <c r="S148" s="85">
        <v>165</v>
      </c>
      <c r="T148" s="36">
        <v>71.959460000000007</v>
      </c>
      <c r="U148" s="16">
        <v>115</v>
      </c>
      <c r="V148" s="55">
        <v>0</v>
      </c>
      <c r="W148" s="82">
        <v>92</v>
      </c>
      <c r="X148" s="51">
        <v>46.722494347088748</v>
      </c>
      <c r="Y148" s="79">
        <v>158</v>
      </c>
      <c r="Z148" s="53">
        <v>0.12443312927774336</v>
      </c>
      <c r="AA148" s="76">
        <v>161</v>
      </c>
      <c r="AB148" s="186">
        <v>29.856162784366898</v>
      </c>
      <c r="AC148" s="148">
        <v>146</v>
      </c>
      <c r="AE148" s="184"/>
    </row>
    <row r="149" spans="1:31">
      <c r="A149" s="104" t="s">
        <v>324</v>
      </c>
      <c r="B149" s="105" t="s">
        <v>45</v>
      </c>
      <c r="C149" s="143" t="s">
        <v>387</v>
      </c>
      <c r="D149" s="43" t="s">
        <v>375</v>
      </c>
      <c r="E149" s="43" t="s">
        <v>374</v>
      </c>
      <c r="F149" s="44">
        <v>724.49391696119926</v>
      </c>
      <c r="G149" s="82">
        <v>161</v>
      </c>
      <c r="H149" s="44">
        <v>217.7439744436245</v>
      </c>
      <c r="I149" s="82">
        <v>163</v>
      </c>
      <c r="J149" s="93">
        <v>23.072552486928792</v>
      </c>
      <c r="K149" s="91">
        <v>68</v>
      </c>
      <c r="L149" s="44">
        <v>297.18406311637079</v>
      </c>
      <c r="M149" s="82">
        <v>78</v>
      </c>
      <c r="N149" s="44">
        <v>71.124828912106253</v>
      </c>
      <c r="O149" s="88">
        <v>131</v>
      </c>
      <c r="P149" s="94">
        <v>67.580013815335022</v>
      </c>
      <c r="Q149" s="82">
        <v>115</v>
      </c>
      <c r="R149" s="95">
        <v>57.79598405454135</v>
      </c>
      <c r="S149" s="85">
        <v>101</v>
      </c>
      <c r="T149" s="36">
        <v>72.511849999999995</v>
      </c>
      <c r="U149" s="16">
        <v>113</v>
      </c>
      <c r="V149" s="111">
        <v>0.34806822137138882</v>
      </c>
      <c r="W149" s="82">
        <v>85</v>
      </c>
      <c r="X149" s="51">
        <v>80.75861352825153</v>
      </c>
      <c r="Y149" s="79">
        <v>86</v>
      </c>
      <c r="Z149" s="53">
        <v>0.24283527832254578</v>
      </c>
      <c r="AA149" s="76">
        <v>145</v>
      </c>
      <c r="AB149" s="186">
        <v>29.773067104353544</v>
      </c>
      <c r="AC149" s="148">
        <v>147</v>
      </c>
      <c r="AE149" s="184"/>
    </row>
    <row r="150" spans="1:31">
      <c r="A150" s="110" t="s">
        <v>220</v>
      </c>
      <c r="B150" s="107" t="s">
        <v>163</v>
      </c>
      <c r="C150" s="144" t="s">
        <v>395</v>
      </c>
      <c r="D150" s="43" t="s">
        <v>376</v>
      </c>
      <c r="E150" s="43" t="s">
        <v>378</v>
      </c>
      <c r="F150" s="44">
        <v>846.27304960499725</v>
      </c>
      <c r="G150" s="82">
        <v>142</v>
      </c>
      <c r="H150" s="44">
        <v>344.24616920815731</v>
      </c>
      <c r="I150" s="82">
        <v>126</v>
      </c>
      <c r="J150" s="93">
        <v>39.932188628166742</v>
      </c>
      <c r="K150" s="91">
        <v>139</v>
      </c>
      <c r="L150" s="44">
        <v>242.89319949188112</v>
      </c>
      <c r="M150" s="82">
        <v>24</v>
      </c>
      <c r="N150" s="44">
        <v>64.886027742054011</v>
      </c>
      <c r="O150" s="88">
        <v>134</v>
      </c>
      <c r="P150" s="94">
        <v>64.546460176991147</v>
      </c>
      <c r="Q150" s="82">
        <v>129</v>
      </c>
      <c r="R150" s="95">
        <v>57.062329489087297</v>
      </c>
      <c r="S150" s="85">
        <v>114</v>
      </c>
      <c r="T150" s="36">
        <v>71.144279999999995</v>
      </c>
      <c r="U150" s="16">
        <v>121</v>
      </c>
      <c r="V150" s="55">
        <v>-3.6452004860267313</v>
      </c>
      <c r="W150" s="82">
        <v>163</v>
      </c>
      <c r="X150" s="51">
        <v>83.374093118303335</v>
      </c>
      <c r="Y150" s="79">
        <v>74</v>
      </c>
      <c r="Z150" s="53">
        <v>0.39525740919301888</v>
      </c>
      <c r="AA150" s="76">
        <v>116</v>
      </c>
      <c r="AB150" s="186">
        <v>29.176101397487127</v>
      </c>
      <c r="AC150" s="148">
        <v>148</v>
      </c>
      <c r="AE150" s="184"/>
    </row>
    <row r="151" spans="1:31">
      <c r="A151" s="104" t="s">
        <v>307</v>
      </c>
      <c r="B151" s="105" t="s">
        <v>60</v>
      </c>
      <c r="C151" s="143" t="s">
        <v>382</v>
      </c>
      <c r="D151" s="43" t="s">
        <v>375</v>
      </c>
      <c r="E151" s="43" t="s">
        <v>383</v>
      </c>
      <c r="F151" s="44">
        <v>1051.7151359056279</v>
      </c>
      <c r="G151" s="82">
        <v>110</v>
      </c>
      <c r="H151" s="44">
        <v>424.766947652986</v>
      </c>
      <c r="I151" s="82">
        <v>101</v>
      </c>
      <c r="J151" s="93">
        <v>24.257822797049077</v>
      </c>
      <c r="K151" s="91">
        <v>75</v>
      </c>
      <c r="L151" s="44">
        <v>330.03214348981402</v>
      </c>
      <c r="M151" s="82">
        <v>106</v>
      </c>
      <c r="N151" s="44">
        <v>224.43665028262473</v>
      </c>
      <c r="O151" s="88">
        <v>46</v>
      </c>
      <c r="P151" s="94">
        <v>54.261279858448837</v>
      </c>
      <c r="Q151" s="82">
        <v>160</v>
      </c>
      <c r="R151" s="95">
        <v>50.771380144191312</v>
      </c>
      <c r="S151" s="85">
        <v>178</v>
      </c>
      <c r="T151" s="36">
        <v>71.478870000000001</v>
      </c>
      <c r="U151" s="16">
        <v>117</v>
      </c>
      <c r="V151" s="55">
        <v>0</v>
      </c>
      <c r="W151" s="82">
        <v>92</v>
      </c>
      <c r="X151" s="51">
        <v>39.567701505757306</v>
      </c>
      <c r="Y151" s="79">
        <v>165</v>
      </c>
      <c r="Z151" s="53">
        <v>1.156322819954265</v>
      </c>
      <c r="AA151" s="76">
        <v>23</v>
      </c>
      <c r="AB151" s="186">
        <v>28.860189508821328</v>
      </c>
      <c r="AC151" s="148">
        <v>149</v>
      </c>
      <c r="AE151" s="184"/>
    </row>
    <row r="152" spans="1:31">
      <c r="A152" s="104" t="s">
        <v>287</v>
      </c>
      <c r="B152" s="105" t="s">
        <v>79</v>
      </c>
      <c r="C152" s="143" t="s">
        <v>388</v>
      </c>
      <c r="D152" s="43" t="s">
        <v>375</v>
      </c>
      <c r="E152" s="43" t="s">
        <v>383</v>
      </c>
      <c r="F152" s="44">
        <v>1139.7971561763104</v>
      </c>
      <c r="G152" s="82">
        <v>89</v>
      </c>
      <c r="H152" s="44">
        <v>289.91804933792855</v>
      </c>
      <c r="I152" s="82">
        <v>137</v>
      </c>
      <c r="J152" s="93">
        <v>30.107621101947561</v>
      </c>
      <c r="K152" s="91">
        <v>103</v>
      </c>
      <c r="L152" s="44">
        <v>344.29276551799109</v>
      </c>
      <c r="M152" s="82">
        <v>119</v>
      </c>
      <c r="N152" s="44">
        <v>171.5127959368765</v>
      </c>
      <c r="O152" s="88">
        <v>73</v>
      </c>
      <c r="P152" s="94">
        <v>54.386920980926426</v>
      </c>
      <c r="Q152" s="82">
        <v>158</v>
      </c>
      <c r="R152" s="95">
        <v>60.803898427186972</v>
      </c>
      <c r="S152" s="85">
        <v>51</v>
      </c>
      <c r="T152" s="36">
        <v>53.111109999999996</v>
      </c>
      <c r="U152" s="16">
        <v>174</v>
      </c>
      <c r="V152" s="55">
        <v>-2.5002717686705074</v>
      </c>
      <c r="W152" s="82">
        <v>147</v>
      </c>
      <c r="X152" s="51">
        <v>84.479042287205132</v>
      </c>
      <c r="Y152" s="79">
        <v>72</v>
      </c>
      <c r="Z152" s="53">
        <v>0.27739927683336763</v>
      </c>
      <c r="AA152" s="76">
        <v>135</v>
      </c>
      <c r="AB152" s="186">
        <v>28.727197109071117</v>
      </c>
      <c r="AC152" s="148">
        <v>150</v>
      </c>
      <c r="AE152" s="184"/>
    </row>
    <row r="153" spans="1:31">
      <c r="A153" s="104" t="s">
        <v>282</v>
      </c>
      <c r="B153" s="105" t="s">
        <v>83</v>
      </c>
      <c r="C153" s="143" t="s">
        <v>388</v>
      </c>
      <c r="D153" s="43" t="s">
        <v>375</v>
      </c>
      <c r="E153" s="43" t="s">
        <v>383</v>
      </c>
      <c r="F153" s="44">
        <v>1280.8012559012573</v>
      </c>
      <c r="G153" s="82">
        <v>68</v>
      </c>
      <c r="H153" s="44">
        <v>464.45976394971848</v>
      </c>
      <c r="I153" s="82">
        <v>87</v>
      </c>
      <c r="J153" s="93">
        <v>11.838415010195053</v>
      </c>
      <c r="K153" s="91">
        <v>26</v>
      </c>
      <c r="L153" s="44">
        <v>403.41204112590594</v>
      </c>
      <c r="M153" s="82">
        <v>153</v>
      </c>
      <c r="N153" s="44">
        <v>381.0769051817303</v>
      </c>
      <c r="O153" s="88">
        <v>19</v>
      </c>
      <c r="P153" s="94">
        <v>62.67806267806268</v>
      </c>
      <c r="Q153" s="82">
        <v>135</v>
      </c>
      <c r="R153" s="95">
        <v>50.86535303776683</v>
      </c>
      <c r="S153" s="85">
        <v>177</v>
      </c>
      <c r="T153" s="36">
        <v>53.48189</v>
      </c>
      <c r="U153" s="16">
        <v>173</v>
      </c>
      <c r="V153" s="111">
        <v>0.84274397438058313</v>
      </c>
      <c r="W153" s="82">
        <v>73</v>
      </c>
      <c r="X153" s="51">
        <v>72.475981796730153</v>
      </c>
      <c r="Y153" s="79">
        <v>107</v>
      </c>
      <c r="Z153" s="53">
        <v>8.3831226568220216E-2</v>
      </c>
      <c r="AA153" s="76">
        <v>167</v>
      </c>
      <c r="AB153" s="186">
        <v>28.702672833282058</v>
      </c>
      <c r="AC153" s="148">
        <v>151</v>
      </c>
      <c r="AE153" s="184"/>
    </row>
    <row r="154" spans="1:31">
      <c r="A154" s="104" t="s">
        <v>296</v>
      </c>
      <c r="B154" s="105" t="s">
        <v>71</v>
      </c>
      <c r="C154" s="143" t="s">
        <v>385</v>
      </c>
      <c r="D154" s="43" t="s">
        <v>375</v>
      </c>
      <c r="E154" s="43" t="s">
        <v>383</v>
      </c>
      <c r="F154" s="44">
        <v>843.91635049910201</v>
      </c>
      <c r="G154" s="82">
        <v>145</v>
      </c>
      <c r="H154" s="44">
        <v>442.19661571231677</v>
      </c>
      <c r="I154" s="82">
        <v>95</v>
      </c>
      <c r="J154" s="93">
        <v>37.992755137444604</v>
      </c>
      <c r="K154" s="91">
        <v>128</v>
      </c>
      <c r="L154" s="44">
        <v>327.64805455224808</v>
      </c>
      <c r="M154" s="82">
        <v>103</v>
      </c>
      <c r="N154" s="44">
        <v>111.67326358434617</v>
      </c>
      <c r="O154" s="88">
        <v>101</v>
      </c>
      <c r="P154" s="94">
        <v>67.617866004962778</v>
      </c>
      <c r="Q154" s="82">
        <v>114</v>
      </c>
      <c r="R154" s="95">
        <v>57.815263041556136</v>
      </c>
      <c r="S154" s="85">
        <v>100</v>
      </c>
      <c r="T154" s="36">
        <v>80.855860000000007</v>
      </c>
      <c r="U154" s="16">
        <v>67</v>
      </c>
      <c r="V154" s="111">
        <v>-4.4837464192302905</v>
      </c>
      <c r="W154" s="82">
        <v>170</v>
      </c>
      <c r="X154" s="51">
        <v>66.811270394818777</v>
      </c>
      <c r="Y154" s="79">
        <v>122</v>
      </c>
      <c r="Z154" s="53">
        <v>0.34055432064864027</v>
      </c>
      <c r="AA154" s="76">
        <v>124</v>
      </c>
      <c r="AB154" s="186">
        <v>28.671107131451894</v>
      </c>
      <c r="AC154" s="148">
        <v>152</v>
      </c>
      <c r="AE154" s="184"/>
    </row>
    <row r="155" spans="1:31">
      <c r="A155" s="104" t="s">
        <v>278</v>
      </c>
      <c r="B155" s="105" t="s">
        <v>87</v>
      </c>
      <c r="C155" s="143" t="s">
        <v>388</v>
      </c>
      <c r="D155" s="43" t="s">
        <v>375</v>
      </c>
      <c r="E155" s="43" t="s">
        <v>383</v>
      </c>
      <c r="F155" s="44">
        <v>957.22732222353557</v>
      </c>
      <c r="G155" s="82">
        <v>123</v>
      </c>
      <c r="H155" s="44">
        <v>543.39940905330343</v>
      </c>
      <c r="I155" s="82">
        <v>70</v>
      </c>
      <c r="J155" s="93">
        <v>2.7013846751642623</v>
      </c>
      <c r="K155" s="91">
        <v>7</v>
      </c>
      <c r="L155" s="44">
        <v>255.44258756003282</v>
      </c>
      <c r="M155" s="82">
        <v>36</v>
      </c>
      <c r="N155" s="44">
        <v>137.64949611945002</v>
      </c>
      <c r="O155" s="88">
        <v>88</v>
      </c>
      <c r="P155" s="94">
        <v>65.321357751078978</v>
      </c>
      <c r="Q155" s="82">
        <v>124</v>
      </c>
      <c r="R155" s="95">
        <v>46.516143049296026</v>
      </c>
      <c r="S155" s="85">
        <v>179</v>
      </c>
      <c r="T155" s="36">
        <v>52.008459999999999</v>
      </c>
      <c r="U155" s="16">
        <v>175</v>
      </c>
      <c r="V155" s="111">
        <v>1.1713716762328688</v>
      </c>
      <c r="W155" s="82">
        <v>68</v>
      </c>
      <c r="X155" s="51">
        <v>70.633712076841988</v>
      </c>
      <c r="Y155" s="79">
        <v>111</v>
      </c>
      <c r="Z155" s="53">
        <v>0.2214122167343493</v>
      </c>
      <c r="AA155" s="76">
        <v>149</v>
      </c>
      <c r="AB155" s="186">
        <v>28.656187730174405</v>
      </c>
      <c r="AC155" s="148">
        <v>153</v>
      </c>
      <c r="AE155" s="184"/>
    </row>
    <row r="156" spans="1:31">
      <c r="A156" s="110" t="s">
        <v>239</v>
      </c>
      <c r="B156" s="107" t="s">
        <v>149</v>
      </c>
      <c r="C156" s="144" t="s">
        <v>377</v>
      </c>
      <c r="D156" s="43" t="s">
        <v>375</v>
      </c>
      <c r="E156" s="43" t="s">
        <v>378</v>
      </c>
      <c r="F156" s="44">
        <v>949.15419595223989</v>
      </c>
      <c r="G156" s="82">
        <v>126</v>
      </c>
      <c r="H156" s="44">
        <v>485.66413074773482</v>
      </c>
      <c r="I156" s="82">
        <v>81</v>
      </c>
      <c r="J156" s="93">
        <v>40.653798019022624</v>
      </c>
      <c r="K156" s="91">
        <v>142</v>
      </c>
      <c r="L156" s="44">
        <v>369.88368954165611</v>
      </c>
      <c r="M156" s="82">
        <v>138</v>
      </c>
      <c r="N156" s="44">
        <v>73.677632314336535</v>
      </c>
      <c r="O156" s="88">
        <v>128</v>
      </c>
      <c r="P156" s="94">
        <v>57.837701612903224</v>
      </c>
      <c r="Q156" s="82">
        <v>147</v>
      </c>
      <c r="R156" s="95">
        <v>54.131942681089484</v>
      </c>
      <c r="S156" s="85">
        <v>160</v>
      </c>
      <c r="T156" s="36">
        <v>74.396140000000003</v>
      </c>
      <c r="U156" s="16">
        <v>104</v>
      </c>
      <c r="V156" s="111">
        <v>2.1524436566219296</v>
      </c>
      <c r="W156" s="82">
        <v>47</v>
      </c>
      <c r="X156" s="51">
        <v>93.58831729551784</v>
      </c>
      <c r="Y156" s="79">
        <v>58</v>
      </c>
      <c r="Z156" s="53">
        <v>0.52856951655594786</v>
      </c>
      <c r="AA156" s="76">
        <v>90</v>
      </c>
      <c r="AB156" s="186">
        <v>28.463402040306743</v>
      </c>
      <c r="AC156" s="148">
        <v>154</v>
      </c>
      <c r="AE156" s="184"/>
    </row>
    <row r="157" spans="1:31">
      <c r="A157" s="110" t="s">
        <v>224</v>
      </c>
      <c r="B157" s="107" t="s">
        <v>179</v>
      </c>
      <c r="C157" s="144" t="s">
        <v>395</v>
      </c>
      <c r="D157" s="43" t="s">
        <v>376</v>
      </c>
      <c r="E157" s="43" t="s">
        <v>378</v>
      </c>
      <c r="F157" s="44">
        <v>691.16646236222266</v>
      </c>
      <c r="G157" s="82">
        <v>168</v>
      </c>
      <c r="H157" s="44">
        <v>363.44295776252454</v>
      </c>
      <c r="I157" s="82">
        <v>119</v>
      </c>
      <c r="J157" s="93">
        <v>45.5457159692141</v>
      </c>
      <c r="K157" s="91">
        <v>152</v>
      </c>
      <c r="L157" s="44">
        <v>275.84039071202125</v>
      </c>
      <c r="M157" s="82">
        <v>57</v>
      </c>
      <c r="N157" s="44">
        <v>150.72297570561935</v>
      </c>
      <c r="O157" s="88">
        <v>83</v>
      </c>
      <c r="P157" s="94">
        <v>53.522571819425444</v>
      </c>
      <c r="Q157" s="82">
        <v>164</v>
      </c>
      <c r="R157" s="95">
        <v>59.467821892625132</v>
      </c>
      <c r="S157" s="85">
        <v>74</v>
      </c>
      <c r="T157" s="36">
        <v>71.455219999999997</v>
      </c>
      <c r="U157" s="16">
        <v>118</v>
      </c>
      <c r="V157" s="111">
        <v>-3.4272984320109674</v>
      </c>
      <c r="W157" s="82">
        <v>159</v>
      </c>
      <c r="X157" s="51">
        <v>77.727549481621111</v>
      </c>
      <c r="Y157" s="79">
        <v>93</v>
      </c>
      <c r="Z157" s="53">
        <v>0.28062193669223356</v>
      </c>
      <c r="AA157" s="76">
        <v>133</v>
      </c>
      <c r="AB157" s="186">
        <v>28.230371741230456</v>
      </c>
      <c r="AC157" s="148">
        <v>155</v>
      </c>
      <c r="AE157" s="184"/>
    </row>
    <row r="158" spans="1:31">
      <c r="A158" s="104" t="s">
        <v>305</v>
      </c>
      <c r="B158" s="105" t="s">
        <v>62</v>
      </c>
      <c r="C158" s="143" t="s">
        <v>382</v>
      </c>
      <c r="D158" s="43" t="s">
        <v>375</v>
      </c>
      <c r="E158" s="43" t="s">
        <v>383</v>
      </c>
      <c r="F158" s="44">
        <v>703.85581344606567</v>
      </c>
      <c r="G158" s="82">
        <v>165</v>
      </c>
      <c r="H158" s="44">
        <v>299.98740692758764</v>
      </c>
      <c r="I158" s="82">
        <v>135</v>
      </c>
      <c r="J158" s="93">
        <v>26.050844609946083</v>
      </c>
      <c r="K158" s="91">
        <v>83</v>
      </c>
      <c r="L158" s="44">
        <v>399.54752040816328</v>
      </c>
      <c r="M158" s="82">
        <v>152</v>
      </c>
      <c r="N158" s="44">
        <v>202.47074117005317</v>
      </c>
      <c r="O158" s="88">
        <v>54</v>
      </c>
      <c r="P158" s="94">
        <v>44.018748726309354</v>
      </c>
      <c r="Q158" s="82">
        <v>174</v>
      </c>
      <c r="R158" s="95">
        <v>59.508920159358262</v>
      </c>
      <c r="S158" s="85">
        <v>73</v>
      </c>
      <c r="T158" s="36">
        <v>68.333330000000004</v>
      </c>
      <c r="U158" s="16">
        <v>134</v>
      </c>
      <c r="V158" s="111">
        <v>3.8775510204081636</v>
      </c>
      <c r="W158" s="82">
        <v>23</v>
      </c>
      <c r="X158" s="51">
        <v>53.210204081632654</v>
      </c>
      <c r="Y158" s="79">
        <v>151</v>
      </c>
      <c r="Z158" s="53">
        <v>0.48254189618779059</v>
      </c>
      <c r="AA158" s="76">
        <v>98</v>
      </c>
      <c r="AB158" s="186">
        <v>28.014620623147362</v>
      </c>
      <c r="AC158" s="148">
        <v>156</v>
      </c>
      <c r="AE158" s="184"/>
    </row>
    <row r="159" spans="1:31">
      <c r="A159" s="110" t="s">
        <v>214</v>
      </c>
      <c r="B159" s="107" t="s">
        <v>182</v>
      </c>
      <c r="C159" s="144" t="s">
        <v>395</v>
      </c>
      <c r="D159" s="43" t="s">
        <v>375</v>
      </c>
      <c r="E159" s="43" t="s">
        <v>378</v>
      </c>
      <c r="F159" s="44">
        <v>624.83656069484277</v>
      </c>
      <c r="G159" s="82">
        <v>175</v>
      </c>
      <c r="H159" s="44">
        <v>447.09099073266009</v>
      </c>
      <c r="I159" s="82">
        <v>93</v>
      </c>
      <c r="J159" s="93">
        <v>18.568151719707796</v>
      </c>
      <c r="K159" s="91">
        <v>45</v>
      </c>
      <c r="L159" s="44">
        <v>347.1906952607228</v>
      </c>
      <c r="M159" s="82">
        <v>121</v>
      </c>
      <c r="N159" s="44">
        <v>288.21473673274323</v>
      </c>
      <c r="O159" s="88">
        <v>30</v>
      </c>
      <c r="P159" s="94">
        <v>46.763042111879322</v>
      </c>
      <c r="Q159" s="82">
        <v>172</v>
      </c>
      <c r="R159" s="95">
        <v>53.56823179132931</v>
      </c>
      <c r="S159" s="85">
        <v>164</v>
      </c>
      <c r="T159" s="36">
        <v>59.663870000000003</v>
      </c>
      <c r="U159" s="16">
        <v>161</v>
      </c>
      <c r="V159" s="111">
        <v>-2.6259847442791044</v>
      </c>
      <c r="W159" s="82">
        <v>148</v>
      </c>
      <c r="X159" s="51">
        <v>94.612479679879954</v>
      </c>
      <c r="Y159" s="79">
        <v>56</v>
      </c>
      <c r="Z159" s="53">
        <v>0.43143513794206823</v>
      </c>
      <c r="AA159" s="76">
        <v>109</v>
      </c>
      <c r="AB159" s="186">
        <v>27.895699969854117</v>
      </c>
      <c r="AC159" s="148">
        <v>157</v>
      </c>
      <c r="AE159" s="184"/>
    </row>
    <row r="160" spans="1:31">
      <c r="A160" s="110" t="s">
        <v>200</v>
      </c>
      <c r="B160" s="107" t="s">
        <v>101</v>
      </c>
      <c r="C160" s="144" t="s">
        <v>389</v>
      </c>
      <c r="D160" s="43" t="s">
        <v>375</v>
      </c>
      <c r="E160" s="43" t="s">
        <v>390</v>
      </c>
      <c r="F160" s="44">
        <v>671.35167064147254</v>
      </c>
      <c r="G160" s="82">
        <v>169</v>
      </c>
      <c r="H160" s="44">
        <v>279.6590674493977</v>
      </c>
      <c r="I160" s="82">
        <v>144</v>
      </c>
      <c r="J160" s="93">
        <v>23.041949888884954</v>
      </c>
      <c r="K160" s="91">
        <v>66</v>
      </c>
      <c r="L160" s="44">
        <v>286.02788152610441</v>
      </c>
      <c r="M160" s="82">
        <v>67</v>
      </c>
      <c r="N160" s="44">
        <v>62.038146211704273</v>
      </c>
      <c r="O160" s="88">
        <v>139</v>
      </c>
      <c r="P160" s="94">
        <v>59.562841530054641</v>
      </c>
      <c r="Q160" s="82">
        <v>143</v>
      </c>
      <c r="R160" s="95">
        <v>54.814936281859076</v>
      </c>
      <c r="S160" s="85">
        <v>153</v>
      </c>
      <c r="T160" s="36">
        <v>66.52807</v>
      </c>
      <c r="U160" s="16">
        <v>143</v>
      </c>
      <c r="V160" s="111">
        <v>0.2738225629791895</v>
      </c>
      <c r="W160" s="82">
        <v>87</v>
      </c>
      <c r="X160" s="51">
        <v>57.479919678714857</v>
      </c>
      <c r="Y160" s="79">
        <v>144</v>
      </c>
      <c r="Z160" s="53">
        <v>0.67248098955872748</v>
      </c>
      <c r="AA160" s="76">
        <v>66</v>
      </c>
      <c r="AB160" s="186">
        <v>27.758266942090575</v>
      </c>
      <c r="AC160" s="148">
        <v>158</v>
      </c>
      <c r="AE160" s="184"/>
    </row>
    <row r="161" spans="1:31">
      <c r="A161" s="104" t="s">
        <v>289</v>
      </c>
      <c r="B161" s="105" t="s">
        <v>77</v>
      </c>
      <c r="C161" s="143" t="s">
        <v>388</v>
      </c>
      <c r="D161" s="43" t="s">
        <v>373</v>
      </c>
      <c r="E161" s="43" t="s">
        <v>383</v>
      </c>
      <c r="F161" s="44">
        <v>1147.9962663659369</v>
      </c>
      <c r="G161" s="82">
        <v>87</v>
      </c>
      <c r="H161" s="44">
        <v>128.03362471118936</v>
      </c>
      <c r="I161" s="82">
        <v>175</v>
      </c>
      <c r="J161" s="93">
        <v>33.340343402322809</v>
      </c>
      <c r="K161" s="91">
        <v>112</v>
      </c>
      <c r="L161" s="44">
        <v>406.47249093306954</v>
      </c>
      <c r="M161" s="82">
        <v>154</v>
      </c>
      <c r="N161" s="44">
        <v>38.753951479810766</v>
      </c>
      <c r="O161" s="88">
        <v>163</v>
      </c>
      <c r="P161" s="94">
        <v>75.238722423444187</v>
      </c>
      <c r="Q161" s="82">
        <v>88</v>
      </c>
      <c r="R161" s="95">
        <v>56.130392595909846</v>
      </c>
      <c r="S161" s="85">
        <v>132</v>
      </c>
      <c r="T161" s="36">
        <v>92.783510000000007</v>
      </c>
      <c r="U161" s="16">
        <v>13</v>
      </c>
      <c r="V161" s="111">
        <v>-1.3188262446422685</v>
      </c>
      <c r="W161" s="82">
        <v>127</v>
      </c>
      <c r="X161" s="51">
        <v>37.916254533465214</v>
      </c>
      <c r="Y161" s="79">
        <v>167</v>
      </c>
      <c r="Z161" s="53">
        <v>0.86835231040187433</v>
      </c>
      <c r="AA161" s="76">
        <v>39</v>
      </c>
      <c r="AB161" s="186">
        <v>27.745349444901969</v>
      </c>
      <c r="AC161" s="148">
        <v>159</v>
      </c>
      <c r="AE161" s="184"/>
    </row>
    <row r="162" spans="1:31">
      <c r="A162" s="110" t="s">
        <v>219</v>
      </c>
      <c r="B162" s="107" t="s">
        <v>164</v>
      </c>
      <c r="C162" s="144" t="s">
        <v>395</v>
      </c>
      <c r="D162" s="43" t="s">
        <v>375</v>
      </c>
      <c r="E162" s="43" t="s">
        <v>378</v>
      </c>
      <c r="F162" s="44">
        <v>1446.6035502425073</v>
      </c>
      <c r="G162" s="82">
        <v>52</v>
      </c>
      <c r="H162" s="44">
        <v>188.61698762591715</v>
      </c>
      <c r="I162" s="82">
        <v>167</v>
      </c>
      <c r="J162" s="93">
        <v>53.08273734269536</v>
      </c>
      <c r="K162" s="91">
        <v>167</v>
      </c>
      <c r="L162" s="44">
        <v>362.73483552325041</v>
      </c>
      <c r="M162" s="82">
        <v>130</v>
      </c>
      <c r="N162" s="44">
        <v>96.563233739584618</v>
      </c>
      <c r="O162" s="88">
        <v>115</v>
      </c>
      <c r="P162" s="94">
        <v>57.710150306179258</v>
      </c>
      <c r="Q162" s="82">
        <v>148</v>
      </c>
      <c r="R162" s="95">
        <v>60.863082247303105</v>
      </c>
      <c r="S162" s="85">
        <v>50</v>
      </c>
      <c r="T162" s="36">
        <v>63.613860000000003</v>
      </c>
      <c r="U162" s="16">
        <v>154</v>
      </c>
      <c r="V162" s="111">
        <v>1.2114434815021899</v>
      </c>
      <c r="W162" s="82">
        <v>66</v>
      </c>
      <c r="X162" s="51">
        <v>59.647113968875225</v>
      </c>
      <c r="Y162" s="79">
        <v>137</v>
      </c>
      <c r="Z162" s="53">
        <v>0.32176763238726708</v>
      </c>
      <c r="AA162" s="76">
        <v>128</v>
      </c>
      <c r="AB162" s="186">
        <v>27.292473898144753</v>
      </c>
      <c r="AC162" s="148">
        <v>160</v>
      </c>
      <c r="AE162" s="184"/>
    </row>
    <row r="163" spans="1:31">
      <c r="A163" s="110" t="s">
        <v>186</v>
      </c>
      <c r="B163" s="107" t="s">
        <v>106</v>
      </c>
      <c r="C163" s="144" t="s">
        <v>396</v>
      </c>
      <c r="D163" s="43" t="s">
        <v>375</v>
      </c>
      <c r="E163" s="43" t="s">
        <v>390</v>
      </c>
      <c r="F163" s="44">
        <v>1156.641306844683</v>
      </c>
      <c r="G163" s="82">
        <v>85</v>
      </c>
      <c r="H163" s="44">
        <v>384.93106284981349</v>
      </c>
      <c r="I163" s="82">
        <v>109</v>
      </c>
      <c r="J163" s="93">
        <v>33.887388275316596</v>
      </c>
      <c r="K163" s="91">
        <v>115</v>
      </c>
      <c r="L163" s="44">
        <v>393.42863889372069</v>
      </c>
      <c r="M163" s="82">
        <v>150</v>
      </c>
      <c r="N163" s="44">
        <v>162.5790330573694</v>
      </c>
      <c r="O163" s="88">
        <v>78</v>
      </c>
      <c r="P163" s="94">
        <v>117.73899452982548</v>
      </c>
      <c r="Q163" s="82">
        <v>17</v>
      </c>
      <c r="R163" s="95">
        <v>53.155698731564755</v>
      </c>
      <c r="S163" s="85">
        <v>169</v>
      </c>
      <c r="T163" s="36">
        <v>53.60134</v>
      </c>
      <c r="U163" s="16">
        <v>171</v>
      </c>
      <c r="V163" s="108">
        <v>-0.26091494172899632</v>
      </c>
      <c r="W163" s="82">
        <v>101</v>
      </c>
      <c r="X163" s="51">
        <v>59.001095842755262</v>
      </c>
      <c r="Y163" s="79">
        <v>140</v>
      </c>
      <c r="Z163" s="53">
        <v>0.2191252376873096</v>
      </c>
      <c r="AA163" s="76">
        <v>150</v>
      </c>
      <c r="AB163" s="186">
        <v>27.276319970845947</v>
      </c>
      <c r="AC163" s="148">
        <v>161</v>
      </c>
      <c r="AE163" s="184"/>
    </row>
    <row r="164" spans="1:31">
      <c r="A164" s="110" t="s">
        <v>201</v>
      </c>
      <c r="B164" s="107" t="s">
        <v>141</v>
      </c>
      <c r="C164" s="144" t="s">
        <v>389</v>
      </c>
      <c r="D164" s="43" t="s">
        <v>375</v>
      </c>
      <c r="E164" s="43" t="s">
        <v>390</v>
      </c>
      <c r="F164" s="44">
        <v>1107.0575812734085</v>
      </c>
      <c r="G164" s="82">
        <v>97</v>
      </c>
      <c r="H164" s="44">
        <v>273.19369812734084</v>
      </c>
      <c r="I164" s="82">
        <v>147</v>
      </c>
      <c r="J164" s="93">
        <v>22.981791206347133</v>
      </c>
      <c r="K164" s="91">
        <v>65</v>
      </c>
      <c r="L164" s="44">
        <v>418.82191196087149</v>
      </c>
      <c r="M164" s="82">
        <v>157</v>
      </c>
      <c r="N164" s="44">
        <v>53.640095880149808</v>
      </c>
      <c r="O164" s="88">
        <v>145</v>
      </c>
      <c r="P164" s="94">
        <v>67.316209034543846</v>
      </c>
      <c r="Q164" s="82">
        <v>117</v>
      </c>
      <c r="R164" s="95">
        <v>56.211840422508523</v>
      </c>
      <c r="S164" s="85">
        <v>128</v>
      </c>
      <c r="T164" s="36">
        <v>67.281109999999998</v>
      </c>
      <c r="U164" s="16">
        <v>141</v>
      </c>
      <c r="V164" s="111">
        <v>1.7785682525566919</v>
      </c>
      <c r="W164" s="82">
        <v>52</v>
      </c>
      <c r="X164" s="51">
        <v>78.923966207203208</v>
      </c>
      <c r="Y164" s="79">
        <v>90</v>
      </c>
      <c r="Z164" s="53">
        <v>0.11258298857982933</v>
      </c>
      <c r="AA164" s="76">
        <v>162</v>
      </c>
      <c r="AB164" s="186">
        <v>27.245405354587387</v>
      </c>
      <c r="AC164" s="148">
        <v>162</v>
      </c>
      <c r="AE164" s="184"/>
    </row>
    <row r="165" spans="1:31">
      <c r="A165" s="104" t="s">
        <v>335</v>
      </c>
      <c r="B165" s="105" t="s">
        <v>34</v>
      </c>
      <c r="C165" s="143" t="s">
        <v>386</v>
      </c>
      <c r="D165" s="43" t="s">
        <v>375</v>
      </c>
      <c r="E165" s="43" t="s">
        <v>374</v>
      </c>
      <c r="F165" s="44">
        <v>1260.1930415894715</v>
      </c>
      <c r="G165" s="82">
        <v>71</v>
      </c>
      <c r="H165" s="44">
        <v>475.71475308247625</v>
      </c>
      <c r="I165" s="82">
        <v>84</v>
      </c>
      <c r="J165" s="93">
        <v>33.812795631627701</v>
      </c>
      <c r="K165" s="91">
        <v>114</v>
      </c>
      <c r="L165" s="44">
        <v>479.1459930515345</v>
      </c>
      <c r="M165" s="82">
        <v>176</v>
      </c>
      <c r="N165" s="44">
        <v>163.78629208458443</v>
      </c>
      <c r="O165" s="88">
        <v>76</v>
      </c>
      <c r="P165" s="94">
        <v>73.629141639217195</v>
      </c>
      <c r="Q165" s="82">
        <v>93</v>
      </c>
      <c r="R165" s="95">
        <v>56.909100238841624</v>
      </c>
      <c r="S165" s="85">
        <v>120</v>
      </c>
      <c r="T165" s="36">
        <v>89.839569999999995</v>
      </c>
      <c r="U165" s="16">
        <v>24</v>
      </c>
      <c r="V165" s="111">
        <v>-2.1231422505307855</v>
      </c>
      <c r="W165" s="82">
        <v>141</v>
      </c>
      <c r="X165" s="51">
        <v>27.329722061378114</v>
      </c>
      <c r="Y165" s="79">
        <v>176</v>
      </c>
      <c r="Z165" s="53">
        <v>0.19197920325906728</v>
      </c>
      <c r="AA165" s="76">
        <v>154</v>
      </c>
      <c r="AB165" s="186">
        <v>27.060853527126927</v>
      </c>
      <c r="AC165" s="148">
        <v>163</v>
      </c>
      <c r="AE165" s="184"/>
    </row>
    <row r="166" spans="1:31">
      <c r="A166" s="104" t="s">
        <v>320</v>
      </c>
      <c r="B166" s="105" t="s">
        <v>168</v>
      </c>
      <c r="C166" s="143" t="s">
        <v>393</v>
      </c>
      <c r="D166" s="43" t="s">
        <v>376</v>
      </c>
      <c r="E166" s="43" t="s">
        <v>374</v>
      </c>
      <c r="F166" s="44">
        <v>1112.7630740442194</v>
      </c>
      <c r="G166" s="82">
        <v>96</v>
      </c>
      <c r="H166" s="44">
        <v>117.48856863196684</v>
      </c>
      <c r="I166" s="82">
        <v>176</v>
      </c>
      <c r="J166" s="93">
        <v>52.327485297625579</v>
      </c>
      <c r="K166" s="91">
        <v>165</v>
      </c>
      <c r="L166" s="44">
        <v>315.63743616466911</v>
      </c>
      <c r="M166" s="82">
        <v>96</v>
      </c>
      <c r="N166" s="44">
        <v>150.44667434362046</v>
      </c>
      <c r="O166" s="88">
        <v>84</v>
      </c>
      <c r="P166" s="94">
        <v>78.557742553562093</v>
      </c>
      <c r="Q166" s="82">
        <v>79</v>
      </c>
      <c r="R166" s="95">
        <v>54.69883865670851</v>
      </c>
      <c r="S166" s="85">
        <v>156</v>
      </c>
      <c r="T166" s="36">
        <v>75.982529999999997</v>
      </c>
      <c r="U166" s="16">
        <v>96</v>
      </c>
      <c r="V166" s="111">
        <v>-0.69480632273753695</v>
      </c>
      <c r="W166" s="82">
        <v>112</v>
      </c>
      <c r="X166" s="51">
        <v>67.084106305367385</v>
      </c>
      <c r="Y166" s="79">
        <v>121</v>
      </c>
      <c r="Z166" s="53">
        <v>0.2607310934182015</v>
      </c>
      <c r="AA166" s="76">
        <v>141</v>
      </c>
      <c r="AB166" s="186">
        <v>26.894991587967379</v>
      </c>
      <c r="AC166" s="148">
        <v>164</v>
      </c>
      <c r="AE166" s="184"/>
    </row>
    <row r="167" spans="1:31">
      <c r="A167" s="104" t="s">
        <v>295</v>
      </c>
      <c r="B167" s="105" t="s">
        <v>72</v>
      </c>
      <c r="C167" s="143" t="s">
        <v>385</v>
      </c>
      <c r="D167" s="43" t="s">
        <v>375</v>
      </c>
      <c r="E167" s="43" t="s">
        <v>383</v>
      </c>
      <c r="F167" s="44">
        <v>866.64136612537766</v>
      </c>
      <c r="G167" s="82">
        <v>139</v>
      </c>
      <c r="H167" s="44">
        <v>474.63883834160555</v>
      </c>
      <c r="I167" s="82">
        <v>85</v>
      </c>
      <c r="J167" s="93">
        <v>31.349352763925566</v>
      </c>
      <c r="K167" s="91">
        <v>106</v>
      </c>
      <c r="L167" s="44">
        <v>201.32190290559819</v>
      </c>
      <c r="M167" s="82">
        <v>6</v>
      </c>
      <c r="N167" s="44">
        <v>40.504661064954682</v>
      </c>
      <c r="O167" s="88">
        <v>159</v>
      </c>
      <c r="P167" s="94">
        <v>65.666866626674661</v>
      </c>
      <c r="Q167" s="82">
        <v>121</v>
      </c>
      <c r="R167" s="95">
        <v>56.007247354946742</v>
      </c>
      <c r="S167" s="85">
        <v>134</v>
      </c>
      <c r="T167" s="36">
        <v>47.123890000000003</v>
      </c>
      <c r="U167" s="16">
        <v>177</v>
      </c>
      <c r="V167" s="111">
        <v>1.3262066471084677</v>
      </c>
      <c r="W167" s="82">
        <v>62</v>
      </c>
      <c r="X167" s="51">
        <v>28.510944821765868</v>
      </c>
      <c r="Y167" s="79">
        <v>175</v>
      </c>
      <c r="Z167" s="53">
        <v>0</v>
      </c>
      <c r="AA167" s="76">
        <v>175</v>
      </c>
      <c r="AB167" s="186">
        <v>26.81338381030772</v>
      </c>
      <c r="AC167" s="148">
        <v>165</v>
      </c>
      <c r="AE167" s="184"/>
    </row>
    <row r="168" spans="1:31">
      <c r="A168" s="104" t="s">
        <v>317</v>
      </c>
      <c r="B168" s="105" t="s">
        <v>51</v>
      </c>
      <c r="C168" s="143" t="s">
        <v>393</v>
      </c>
      <c r="D168" s="43" t="s">
        <v>375</v>
      </c>
      <c r="E168" s="43" t="s">
        <v>374</v>
      </c>
      <c r="F168" s="44">
        <v>1039.179695475638</v>
      </c>
      <c r="G168" s="82">
        <v>112</v>
      </c>
      <c r="H168" s="44">
        <v>251.80131767208044</v>
      </c>
      <c r="I168" s="82">
        <v>154</v>
      </c>
      <c r="J168" s="93">
        <v>39.046342095902794</v>
      </c>
      <c r="K168" s="91">
        <v>136</v>
      </c>
      <c r="L168" s="44">
        <v>455.08813372093022</v>
      </c>
      <c r="M168" s="82">
        <v>172</v>
      </c>
      <c r="N168" s="44">
        <v>74.362445862335662</v>
      </c>
      <c r="O168" s="88">
        <v>127</v>
      </c>
      <c r="P168" s="94">
        <v>75.422248107163668</v>
      </c>
      <c r="Q168" s="82">
        <v>87</v>
      </c>
      <c r="R168" s="95">
        <v>54.806547619047613</v>
      </c>
      <c r="S168" s="85">
        <v>154</v>
      </c>
      <c r="T168" s="36">
        <v>90.728480000000005</v>
      </c>
      <c r="U168" s="16">
        <v>16</v>
      </c>
      <c r="V168" s="55">
        <v>-1.1627906976744187</v>
      </c>
      <c r="W168" s="82">
        <v>121</v>
      </c>
      <c r="X168" s="51">
        <v>99.083043604651152</v>
      </c>
      <c r="Y168" s="79">
        <v>48</v>
      </c>
      <c r="Z168" s="53">
        <v>2.5442106470770547E-2</v>
      </c>
      <c r="AA168" s="76">
        <v>172</v>
      </c>
      <c r="AB168" s="186">
        <v>26.80352598557873</v>
      </c>
      <c r="AC168" s="148">
        <v>166</v>
      </c>
      <c r="AE168" s="184"/>
    </row>
    <row r="169" spans="1:31">
      <c r="A169" s="110" t="s">
        <v>189</v>
      </c>
      <c r="B169" s="107" t="s">
        <v>103</v>
      </c>
      <c r="C169" s="144" t="s">
        <v>396</v>
      </c>
      <c r="D169" s="43" t="s">
        <v>375</v>
      </c>
      <c r="E169" s="43" t="s">
        <v>390</v>
      </c>
      <c r="F169" s="44">
        <v>797.08711784037553</v>
      </c>
      <c r="G169" s="82">
        <v>152</v>
      </c>
      <c r="H169" s="44">
        <v>356.22472676056339</v>
      </c>
      <c r="I169" s="82">
        <v>121</v>
      </c>
      <c r="J169" s="93">
        <v>21.194877537629424</v>
      </c>
      <c r="K169" s="91">
        <v>54</v>
      </c>
      <c r="L169" s="44">
        <v>299.15238014902292</v>
      </c>
      <c r="M169" s="82">
        <v>80</v>
      </c>
      <c r="N169" s="44">
        <v>29.553669483568076</v>
      </c>
      <c r="O169" s="88">
        <v>169</v>
      </c>
      <c r="P169" s="94">
        <v>88.148460565162367</v>
      </c>
      <c r="Q169" s="82">
        <v>58</v>
      </c>
      <c r="R169" s="95">
        <v>54.012914830178893</v>
      </c>
      <c r="S169" s="85">
        <v>161</v>
      </c>
      <c r="T169" s="36">
        <v>36.956519999999998</v>
      </c>
      <c r="U169" s="16">
        <v>179</v>
      </c>
      <c r="V169" s="108">
        <v>-0.42176296921130324</v>
      </c>
      <c r="W169" s="82">
        <v>105</v>
      </c>
      <c r="X169" s="51">
        <v>85.541684240123715</v>
      </c>
      <c r="Y169" s="79">
        <v>69</v>
      </c>
      <c r="Z169" s="53">
        <v>0.33627884299699001</v>
      </c>
      <c r="AA169" s="76">
        <v>126</v>
      </c>
      <c r="AB169" s="186">
        <v>26.633501574971756</v>
      </c>
      <c r="AC169" s="148">
        <v>167</v>
      </c>
      <c r="AE169" s="184"/>
    </row>
    <row r="170" spans="1:31">
      <c r="A170" s="104" t="s">
        <v>292</v>
      </c>
      <c r="B170" s="105" t="s">
        <v>75</v>
      </c>
      <c r="C170" s="143" t="s">
        <v>385</v>
      </c>
      <c r="D170" s="43" t="s">
        <v>375</v>
      </c>
      <c r="E170" s="43" t="s">
        <v>383</v>
      </c>
      <c r="F170" s="44">
        <v>747.36874412604823</v>
      </c>
      <c r="G170" s="82">
        <v>158</v>
      </c>
      <c r="H170" s="44">
        <v>549.73465631622594</v>
      </c>
      <c r="I170" s="82">
        <v>68</v>
      </c>
      <c r="J170" s="93">
        <v>29.534997985699874</v>
      </c>
      <c r="K170" s="91">
        <v>97</v>
      </c>
      <c r="L170" s="44">
        <v>339.25018006872853</v>
      </c>
      <c r="M170" s="82">
        <v>114</v>
      </c>
      <c r="N170" s="44">
        <v>191.5792550446881</v>
      </c>
      <c r="O170" s="88">
        <v>59</v>
      </c>
      <c r="P170" s="94">
        <v>70.617216367866433</v>
      </c>
      <c r="Q170" s="82">
        <v>105</v>
      </c>
      <c r="R170" s="95">
        <v>52.743861670649828</v>
      </c>
      <c r="S170" s="85">
        <v>171</v>
      </c>
      <c r="T170" s="36">
        <v>66.410259999999994</v>
      </c>
      <c r="U170" s="16">
        <v>144</v>
      </c>
      <c r="V170" s="111">
        <v>-1.6494845360824744</v>
      </c>
      <c r="W170" s="82">
        <v>129</v>
      </c>
      <c r="X170" s="51">
        <v>47.475447422680411</v>
      </c>
      <c r="Y170" s="79">
        <v>156</v>
      </c>
      <c r="Z170" s="53">
        <v>0.26675468148464027</v>
      </c>
      <c r="AA170" s="76">
        <v>139</v>
      </c>
      <c r="AB170" s="186">
        <v>26.55270690812862</v>
      </c>
      <c r="AC170" s="148">
        <v>168</v>
      </c>
      <c r="AE170" s="184"/>
    </row>
    <row r="171" spans="1:31">
      <c r="A171" s="104" t="s">
        <v>336</v>
      </c>
      <c r="B171" s="105" t="s">
        <v>33</v>
      </c>
      <c r="C171" s="143" t="s">
        <v>386</v>
      </c>
      <c r="D171" s="43" t="s">
        <v>375</v>
      </c>
      <c r="E171" s="43" t="s">
        <v>374</v>
      </c>
      <c r="F171" s="44">
        <v>952.41663463576617</v>
      </c>
      <c r="G171" s="82">
        <v>125</v>
      </c>
      <c r="H171" s="44">
        <v>170.04991945170636</v>
      </c>
      <c r="I171" s="82">
        <v>172</v>
      </c>
      <c r="J171" s="93">
        <v>46.158809393495808</v>
      </c>
      <c r="K171" s="91">
        <v>155</v>
      </c>
      <c r="L171" s="44">
        <v>434.57149576271183</v>
      </c>
      <c r="M171" s="82">
        <v>167</v>
      </c>
      <c r="N171" s="44">
        <v>178.07066911608842</v>
      </c>
      <c r="O171" s="88">
        <v>67</v>
      </c>
      <c r="P171" s="94">
        <v>54.186145346366345</v>
      </c>
      <c r="Q171" s="82">
        <v>161</v>
      </c>
      <c r="R171" s="95">
        <v>57.139511494252872</v>
      </c>
      <c r="S171" s="85">
        <v>112</v>
      </c>
      <c r="T171" s="36">
        <v>64.705879999999993</v>
      </c>
      <c r="U171" s="16">
        <v>150</v>
      </c>
      <c r="V171" s="55">
        <v>3.3898305084745761</v>
      </c>
      <c r="W171" s="82">
        <v>30</v>
      </c>
      <c r="X171" s="51">
        <v>111.07717161016949</v>
      </c>
      <c r="Y171" s="79">
        <v>32</v>
      </c>
      <c r="Z171" s="53">
        <v>0.10420830759463751</v>
      </c>
      <c r="AA171" s="76">
        <v>164</v>
      </c>
      <c r="AB171" s="186">
        <v>26.031163678926351</v>
      </c>
      <c r="AC171" s="148">
        <v>169</v>
      </c>
      <c r="AE171" s="184"/>
    </row>
    <row r="172" spans="1:31">
      <c r="A172" s="110" t="s">
        <v>218</v>
      </c>
      <c r="B172" s="107" t="s">
        <v>165</v>
      </c>
      <c r="C172" s="144" t="s">
        <v>395</v>
      </c>
      <c r="D172" s="43" t="s">
        <v>375</v>
      </c>
      <c r="E172" s="43" t="s">
        <v>378</v>
      </c>
      <c r="F172" s="44">
        <v>667.32740931780359</v>
      </c>
      <c r="G172" s="82">
        <v>170</v>
      </c>
      <c r="H172" s="44">
        <v>111.45690931780365</v>
      </c>
      <c r="I172" s="82">
        <v>178</v>
      </c>
      <c r="J172" s="93">
        <v>4.1713096608298539</v>
      </c>
      <c r="K172" s="91">
        <v>11</v>
      </c>
      <c r="L172" s="44">
        <v>466.82521946325556</v>
      </c>
      <c r="M172" s="82">
        <v>174</v>
      </c>
      <c r="N172" s="44">
        <v>168.55098585690519</v>
      </c>
      <c r="O172" s="88">
        <v>74</v>
      </c>
      <c r="P172" s="94">
        <v>43.260815203800952</v>
      </c>
      <c r="Q172" s="82">
        <v>175</v>
      </c>
      <c r="R172" s="95">
        <v>55.983066502463053</v>
      </c>
      <c r="S172" s="85">
        <v>135</v>
      </c>
      <c r="T172" s="36">
        <v>63.716810000000002</v>
      </c>
      <c r="U172" s="16">
        <v>153</v>
      </c>
      <c r="V172" s="55">
        <v>3.7622272385252069</v>
      </c>
      <c r="W172" s="82">
        <v>24</v>
      </c>
      <c r="X172" s="51">
        <v>68.577878103837477</v>
      </c>
      <c r="Y172" s="79">
        <v>116</v>
      </c>
      <c r="Z172" s="53">
        <v>0.53407332634504323</v>
      </c>
      <c r="AA172" s="76">
        <v>89</v>
      </c>
      <c r="AB172" s="186">
        <v>25.948250920765961</v>
      </c>
      <c r="AC172" s="148">
        <v>170</v>
      </c>
      <c r="AE172" s="184"/>
    </row>
    <row r="173" spans="1:31">
      <c r="A173" s="110" t="s">
        <v>223</v>
      </c>
      <c r="B173" s="107" t="s">
        <v>160</v>
      </c>
      <c r="C173" s="144" t="s">
        <v>395</v>
      </c>
      <c r="D173" s="43" t="s">
        <v>375</v>
      </c>
      <c r="E173" s="43" t="s">
        <v>378</v>
      </c>
      <c r="F173" s="44">
        <v>698.59665452576667</v>
      </c>
      <c r="G173" s="82">
        <v>166</v>
      </c>
      <c r="H173" s="44">
        <v>331.49499729290739</v>
      </c>
      <c r="I173" s="82">
        <v>129</v>
      </c>
      <c r="J173" s="93">
        <v>21.262120462984026</v>
      </c>
      <c r="K173" s="91">
        <v>56</v>
      </c>
      <c r="L173" s="44">
        <v>385.12945925925925</v>
      </c>
      <c r="M173" s="82">
        <v>143</v>
      </c>
      <c r="N173" s="44">
        <v>61.516533937097016</v>
      </c>
      <c r="O173" s="88">
        <v>140</v>
      </c>
      <c r="P173" s="94">
        <v>47.661338069863831</v>
      </c>
      <c r="Q173" s="82">
        <v>171</v>
      </c>
      <c r="R173" s="95">
        <v>58.410019387896419</v>
      </c>
      <c r="S173" s="85">
        <v>89</v>
      </c>
      <c r="T173" s="36">
        <v>51.973680000000002</v>
      </c>
      <c r="U173" s="16">
        <v>176</v>
      </c>
      <c r="V173" s="111">
        <v>-6.3703703703703702</v>
      </c>
      <c r="W173" s="82">
        <v>174</v>
      </c>
      <c r="X173" s="51">
        <v>117.18518518518519</v>
      </c>
      <c r="Y173" s="79">
        <v>26</v>
      </c>
      <c r="Z173" s="53">
        <v>0.44122411322179317</v>
      </c>
      <c r="AA173" s="76">
        <v>105</v>
      </c>
      <c r="AB173" s="186">
        <v>25.629465500457371</v>
      </c>
      <c r="AC173" s="148">
        <v>171</v>
      </c>
      <c r="AE173" s="184"/>
    </row>
    <row r="174" spans="1:31">
      <c r="A174" s="110" t="s">
        <v>233</v>
      </c>
      <c r="B174" s="107" t="s">
        <v>154</v>
      </c>
      <c r="C174" s="144" t="s">
        <v>381</v>
      </c>
      <c r="D174" s="43" t="s">
        <v>375</v>
      </c>
      <c r="E174" s="43" t="s">
        <v>378</v>
      </c>
      <c r="F174" s="44">
        <v>615.24685868331449</v>
      </c>
      <c r="G174" s="82">
        <v>176</v>
      </c>
      <c r="H174" s="44">
        <v>187.0165418085509</v>
      </c>
      <c r="I174" s="82">
        <v>168</v>
      </c>
      <c r="J174" s="93">
        <v>11.32712167284326</v>
      </c>
      <c r="K174" s="91">
        <v>25</v>
      </c>
      <c r="L174" s="44">
        <v>461.38091652566271</v>
      </c>
      <c r="M174" s="82">
        <v>173</v>
      </c>
      <c r="N174" s="44">
        <v>52.389910139992431</v>
      </c>
      <c r="O174" s="88">
        <v>149</v>
      </c>
      <c r="P174" s="94">
        <v>37.235543018335683</v>
      </c>
      <c r="Q174" s="82">
        <v>178</v>
      </c>
      <c r="R174" s="95">
        <v>58.847709701696779</v>
      </c>
      <c r="S174" s="85">
        <v>82</v>
      </c>
      <c r="T174" s="36">
        <v>81.308409999999995</v>
      </c>
      <c r="U174" s="16">
        <v>65</v>
      </c>
      <c r="V174" s="111">
        <v>0.28200789622109423</v>
      </c>
      <c r="W174" s="82">
        <v>86</v>
      </c>
      <c r="X174" s="51">
        <v>52.540947546531307</v>
      </c>
      <c r="Y174" s="79">
        <v>153</v>
      </c>
      <c r="Z174" s="53">
        <v>0.50334044613504947</v>
      </c>
      <c r="AA174" s="76">
        <v>96</v>
      </c>
      <c r="AB174" s="186">
        <v>25.463698156299561</v>
      </c>
      <c r="AC174" s="148">
        <v>172</v>
      </c>
      <c r="AE174" s="184"/>
    </row>
    <row r="175" spans="1:31">
      <c r="A175" s="110" t="s">
        <v>207</v>
      </c>
      <c r="B175" s="107" t="s">
        <v>96</v>
      </c>
      <c r="C175" s="144" t="s">
        <v>389</v>
      </c>
      <c r="D175" s="43" t="s">
        <v>375</v>
      </c>
      <c r="E175" s="43" t="s">
        <v>390</v>
      </c>
      <c r="F175" s="44">
        <v>547.53849134561688</v>
      </c>
      <c r="G175" s="82">
        <v>179</v>
      </c>
      <c r="H175" s="44">
        <v>237.87700837520939</v>
      </c>
      <c r="I175" s="82">
        <v>158</v>
      </c>
      <c r="J175" s="93">
        <v>10.693853115750079</v>
      </c>
      <c r="K175" s="91">
        <v>22</v>
      </c>
      <c r="L175" s="44">
        <v>365.13526977211797</v>
      </c>
      <c r="M175" s="82">
        <v>132</v>
      </c>
      <c r="N175" s="44">
        <v>177.96776437744279</v>
      </c>
      <c r="O175" s="88">
        <v>68</v>
      </c>
      <c r="P175" s="94">
        <v>53.634085213032584</v>
      </c>
      <c r="Q175" s="82">
        <v>162</v>
      </c>
      <c r="R175" s="95">
        <v>52.067828723001135</v>
      </c>
      <c r="S175" s="85">
        <v>174</v>
      </c>
      <c r="T175" s="36">
        <v>60.75949</v>
      </c>
      <c r="U175" s="16">
        <v>158</v>
      </c>
      <c r="V175" s="111">
        <v>-4.6916890080428955</v>
      </c>
      <c r="W175" s="82">
        <v>171</v>
      </c>
      <c r="X175" s="51">
        <v>78.518766756032178</v>
      </c>
      <c r="Y175" s="79">
        <v>91</v>
      </c>
      <c r="Z175" s="53">
        <v>0.19451761891082728</v>
      </c>
      <c r="AA175" s="76">
        <v>153</v>
      </c>
      <c r="AB175" s="186">
        <v>23.975516145075122</v>
      </c>
      <c r="AC175" s="148">
        <v>173</v>
      </c>
      <c r="AE175" s="184"/>
    </row>
    <row r="176" spans="1:31">
      <c r="A176" s="110" t="s">
        <v>234</v>
      </c>
      <c r="B176" s="107" t="s">
        <v>153</v>
      </c>
      <c r="C176" s="144" t="s">
        <v>381</v>
      </c>
      <c r="D176" s="43" t="s">
        <v>375</v>
      </c>
      <c r="E176" s="43" t="s">
        <v>378</v>
      </c>
      <c r="F176" s="44">
        <v>843.07926642052098</v>
      </c>
      <c r="G176" s="82">
        <v>146</v>
      </c>
      <c r="H176" s="44">
        <v>172.69862611737273</v>
      </c>
      <c r="I176" s="82">
        <v>171</v>
      </c>
      <c r="J176" s="93">
        <v>24.568267540940457</v>
      </c>
      <c r="K176" s="91">
        <v>78</v>
      </c>
      <c r="L176" s="44">
        <v>396.16500736811082</v>
      </c>
      <c r="M176" s="82">
        <v>151</v>
      </c>
      <c r="N176" s="44">
        <v>144.37657403808785</v>
      </c>
      <c r="O176" s="88">
        <v>86</v>
      </c>
      <c r="P176" s="94">
        <v>39.976310334616521</v>
      </c>
      <c r="Q176" s="82">
        <v>176</v>
      </c>
      <c r="R176" s="95">
        <v>54.820145730706081</v>
      </c>
      <c r="S176" s="85">
        <v>152</v>
      </c>
      <c r="T176" s="36">
        <v>65</v>
      </c>
      <c r="U176" s="16">
        <v>149</v>
      </c>
      <c r="V176" s="55">
        <v>-4.4208664898320071</v>
      </c>
      <c r="W176" s="82">
        <v>168</v>
      </c>
      <c r="X176" s="51">
        <v>66.741771293840259</v>
      </c>
      <c r="Y176" s="79">
        <v>123</v>
      </c>
      <c r="Z176" s="53">
        <v>0.73249852392327175</v>
      </c>
      <c r="AA176" s="76">
        <v>53</v>
      </c>
      <c r="AB176" s="186">
        <v>23.899885336266983</v>
      </c>
      <c r="AC176" s="148">
        <v>174</v>
      </c>
      <c r="AE176" s="184"/>
    </row>
    <row r="177" spans="1:31">
      <c r="A177" s="104" t="s">
        <v>327</v>
      </c>
      <c r="B177" s="105" t="s">
        <v>42</v>
      </c>
      <c r="C177" s="143" t="s">
        <v>387</v>
      </c>
      <c r="D177" s="43" t="s">
        <v>375</v>
      </c>
      <c r="E177" s="43" t="s">
        <v>374</v>
      </c>
      <c r="F177" s="44">
        <v>967.86329199187435</v>
      </c>
      <c r="G177" s="82">
        <v>122</v>
      </c>
      <c r="H177" s="44">
        <v>505.82131722441994</v>
      </c>
      <c r="I177" s="82">
        <v>75</v>
      </c>
      <c r="J177" s="93">
        <v>70.967740739732605</v>
      </c>
      <c r="K177" s="91">
        <v>174</v>
      </c>
      <c r="L177" s="44">
        <v>471.53829463570855</v>
      </c>
      <c r="M177" s="82">
        <v>175</v>
      </c>
      <c r="N177" s="44">
        <v>232.55944189030257</v>
      </c>
      <c r="O177" s="88">
        <v>42</v>
      </c>
      <c r="P177" s="94">
        <v>72.12227352332431</v>
      </c>
      <c r="Q177" s="82">
        <v>99</v>
      </c>
      <c r="R177" s="95">
        <v>58.049651067323481</v>
      </c>
      <c r="S177" s="85">
        <v>95</v>
      </c>
      <c r="T177" s="36">
        <v>74.404759999999996</v>
      </c>
      <c r="U177" s="16">
        <v>103</v>
      </c>
      <c r="V177" s="111">
        <v>3.3626901521216972</v>
      </c>
      <c r="W177" s="82">
        <v>31</v>
      </c>
      <c r="X177" s="51">
        <v>20.604627702161732</v>
      </c>
      <c r="Y177" s="79">
        <v>178</v>
      </c>
      <c r="Z177" s="53">
        <v>1.4553479460787307E-2</v>
      </c>
      <c r="AA177" s="76">
        <v>174</v>
      </c>
      <c r="AB177" s="186">
        <v>23.202680417292488</v>
      </c>
      <c r="AC177" s="148">
        <v>175</v>
      </c>
      <c r="AE177" s="184"/>
    </row>
    <row r="178" spans="1:31">
      <c r="A178" s="110" t="s">
        <v>236</v>
      </c>
      <c r="B178" s="107" t="s">
        <v>113</v>
      </c>
      <c r="C178" s="144" t="s">
        <v>381</v>
      </c>
      <c r="D178" s="43" t="s">
        <v>375</v>
      </c>
      <c r="E178" s="43" t="s">
        <v>378</v>
      </c>
      <c r="F178" s="44">
        <v>715.77332170356112</v>
      </c>
      <c r="G178" s="82">
        <v>162</v>
      </c>
      <c r="H178" s="44">
        <v>174.84157483156883</v>
      </c>
      <c r="I178" s="82">
        <v>170</v>
      </c>
      <c r="J178" s="93">
        <v>37.38400635923697</v>
      </c>
      <c r="K178" s="91">
        <v>126</v>
      </c>
      <c r="L178" s="44">
        <v>411.96238686131386</v>
      </c>
      <c r="M178" s="82">
        <v>155</v>
      </c>
      <c r="N178" s="44">
        <v>34.607675649663136</v>
      </c>
      <c r="O178" s="88">
        <v>165</v>
      </c>
      <c r="P178" s="94">
        <v>36.576444769568397</v>
      </c>
      <c r="Q178" s="82">
        <v>179</v>
      </c>
      <c r="R178" s="95">
        <v>60.304802955665018</v>
      </c>
      <c r="S178" s="85">
        <v>60</v>
      </c>
      <c r="T178" s="36">
        <v>59.047620000000002</v>
      </c>
      <c r="U178" s="16">
        <v>162</v>
      </c>
      <c r="V178" s="111">
        <v>0.36496350364963503</v>
      </c>
      <c r="W178" s="82">
        <v>84</v>
      </c>
      <c r="X178" s="51">
        <v>44.719686131386865</v>
      </c>
      <c r="Y178" s="79">
        <v>159</v>
      </c>
      <c r="Z178" s="53">
        <v>0.2520306058658876</v>
      </c>
      <c r="AA178" s="76">
        <v>143</v>
      </c>
      <c r="AB178" s="186">
        <v>21.731882168616725</v>
      </c>
      <c r="AC178" s="148">
        <v>176</v>
      </c>
      <c r="AE178" s="184"/>
    </row>
    <row r="179" spans="1:31">
      <c r="A179" s="110" t="s">
        <v>231</v>
      </c>
      <c r="B179" s="107" t="s">
        <v>156</v>
      </c>
      <c r="C179" s="144" t="s">
        <v>381</v>
      </c>
      <c r="D179" s="143" t="s">
        <v>375</v>
      </c>
      <c r="E179" s="143" t="s">
        <v>378</v>
      </c>
      <c r="F179" s="106">
        <v>559.00027821545939</v>
      </c>
      <c r="G179" s="116">
        <v>178</v>
      </c>
      <c r="H179" s="106">
        <v>355.08432629541261</v>
      </c>
      <c r="I179" s="116">
        <v>122</v>
      </c>
      <c r="J179" s="93">
        <v>40.530927730777158</v>
      </c>
      <c r="K179" s="91">
        <v>141</v>
      </c>
      <c r="L179" s="106">
        <v>341.20718657320032</v>
      </c>
      <c r="M179" s="116">
        <v>117</v>
      </c>
      <c r="N179" s="106">
        <v>90.60044928645388</v>
      </c>
      <c r="O179" s="124">
        <v>118</v>
      </c>
      <c r="P179" s="135">
        <v>39.260658391797087</v>
      </c>
      <c r="Q179" s="116">
        <v>177</v>
      </c>
      <c r="R179" s="137">
        <v>53.940174722906399</v>
      </c>
      <c r="S179" s="122">
        <v>162</v>
      </c>
      <c r="T179" s="36">
        <v>73.397440000000003</v>
      </c>
      <c r="U179" s="16">
        <v>108</v>
      </c>
      <c r="V179" s="111">
        <v>-0.80884335400377461</v>
      </c>
      <c r="W179" s="116">
        <v>114</v>
      </c>
      <c r="X179" s="109">
        <v>15.690221083850094</v>
      </c>
      <c r="Y179" s="120">
        <v>179</v>
      </c>
      <c r="Z179" s="53">
        <v>0.22149857720763771</v>
      </c>
      <c r="AA179" s="118">
        <v>148</v>
      </c>
      <c r="AB179" s="186">
        <v>21.27178296062403</v>
      </c>
      <c r="AC179" s="148">
        <v>177</v>
      </c>
      <c r="AE179" s="184"/>
    </row>
    <row r="180" spans="1:31">
      <c r="A180" s="104" t="s">
        <v>275</v>
      </c>
      <c r="B180" s="105" t="s">
        <v>89</v>
      </c>
      <c r="C180" s="143" t="s">
        <v>388</v>
      </c>
      <c r="D180" s="143" t="s">
        <v>375</v>
      </c>
      <c r="E180" s="143" t="s">
        <v>383</v>
      </c>
      <c r="F180" s="106">
        <v>1001.2716685417568</v>
      </c>
      <c r="G180" s="116">
        <v>117</v>
      </c>
      <c r="H180" s="106">
        <v>115.29206490696669</v>
      </c>
      <c r="I180" s="116">
        <v>177</v>
      </c>
      <c r="J180" s="93">
        <v>43.30154133227898</v>
      </c>
      <c r="K180" s="91">
        <v>148</v>
      </c>
      <c r="L180" s="106">
        <v>438.94776853055913</v>
      </c>
      <c r="M180" s="116">
        <v>170</v>
      </c>
      <c r="N180" s="106">
        <v>16.105041107745567</v>
      </c>
      <c r="O180" s="124">
        <v>176</v>
      </c>
      <c r="P180" s="135">
        <v>69.712793733681451</v>
      </c>
      <c r="Q180" s="116">
        <v>109</v>
      </c>
      <c r="R180" s="137">
        <v>59.914456425968204</v>
      </c>
      <c r="S180" s="122">
        <v>65</v>
      </c>
      <c r="T180" s="36">
        <v>58.986179999999997</v>
      </c>
      <c r="U180" s="16">
        <v>163</v>
      </c>
      <c r="V180" s="111">
        <v>-7.0221066319895975</v>
      </c>
      <c r="W180" s="116">
        <v>175</v>
      </c>
      <c r="X180" s="109">
        <v>34.568382314694404</v>
      </c>
      <c r="Y180" s="120">
        <v>169</v>
      </c>
      <c r="Z180" s="53">
        <v>0.69086778711047914</v>
      </c>
      <c r="AA180" s="118">
        <v>61</v>
      </c>
      <c r="AB180" s="186">
        <v>21.039055406367336</v>
      </c>
      <c r="AC180" s="148">
        <v>178</v>
      </c>
      <c r="AE180" s="184"/>
    </row>
    <row r="181" spans="1:31">
      <c r="A181" s="141" t="s">
        <v>332</v>
      </c>
      <c r="B181" s="142" t="s">
        <v>37</v>
      </c>
      <c r="C181" s="145" t="s">
        <v>386</v>
      </c>
      <c r="D181" s="145" t="s">
        <v>375</v>
      </c>
      <c r="E181" s="145" t="s">
        <v>374</v>
      </c>
      <c r="F181" s="113">
        <v>862.40135739612685</v>
      </c>
      <c r="G181" s="117">
        <v>140</v>
      </c>
      <c r="H181" s="113">
        <v>363.83075825075008</v>
      </c>
      <c r="I181" s="117">
        <v>118</v>
      </c>
      <c r="J181" s="34">
        <v>34.110660264628891</v>
      </c>
      <c r="K181" s="92">
        <v>116</v>
      </c>
      <c r="L181" s="113">
        <v>433.34289994502473</v>
      </c>
      <c r="M181" s="117">
        <v>166</v>
      </c>
      <c r="N181" s="113">
        <v>88.680126375124999</v>
      </c>
      <c r="O181" s="125">
        <v>120</v>
      </c>
      <c r="P181" s="136">
        <v>56.858956665746618</v>
      </c>
      <c r="Q181" s="117">
        <v>152</v>
      </c>
      <c r="R181" s="139">
        <v>51.621888773658284</v>
      </c>
      <c r="S181" s="123">
        <v>176</v>
      </c>
      <c r="T181" s="37">
        <v>42.105260000000001</v>
      </c>
      <c r="U181" s="16">
        <v>178</v>
      </c>
      <c r="V181" s="114">
        <v>-2.1990104452996153</v>
      </c>
      <c r="W181" s="117">
        <v>143</v>
      </c>
      <c r="X181" s="115">
        <v>54.322078064870816</v>
      </c>
      <c r="Y181" s="121">
        <v>149</v>
      </c>
      <c r="Z181" s="11">
        <v>8.8722876478416132E-2</v>
      </c>
      <c r="AA181" s="119">
        <v>165</v>
      </c>
      <c r="AB181" s="187">
        <v>18.632622729317866</v>
      </c>
      <c r="AC181" s="149">
        <v>179</v>
      </c>
      <c r="AE181" s="184"/>
    </row>
    <row r="183" spans="1:31">
      <c r="C183" s="23"/>
      <c r="D183" s="23"/>
      <c r="E183" s="23"/>
      <c r="G183" s="23"/>
      <c r="I183" s="23"/>
      <c r="K183" s="23"/>
      <c r="M183" s="23"/>
      <c r="N183" s="24"/>
      <c r="O183" s="23"/>
      <c r="Q183" s="23"/>
      <c r="S183" s="23"/>
      <c r="U183" s="23"/>
      <c r="V183" s="24"/>
      <c r="W183" s="23"/>
      <c r="Y183" s="23"/>
      <c r="Z183" s="24"/>
      <c r="AA183" s="23"/>
      <c r="AB183" s="23"/>
      <c r="AC183" s="23"/>
    </row>
    <row r="184" spans="1:31">
      <c r="C184" s="23"/>
      <c r="D184" s="23"/>
      <c r="E184" s="23"/>
      <c r="G184" s="23"/>
      <c r="I184" s="23"/>
      <c r="K184" s="23"/>
      <c r="M184" s="23"/>
      <c r="N184" s="24"/>
      <c r="O184" s="23"/>
      <c r="Q184" s="23"/>
      <c r="S184" s="23"/>
      <c r="U184" s="23"/>
      <c r="V184" s="24"/>
      <c r="W184" s="23"/>
      <c r="Y184" s="23"/>
      <c r="Z184" s="24"/>
      <c r="AA184" s="23"/>
      <c r="AB184" s="23"/>
      <c r="AC184" s="23"/>
    </row>
    <row r="192" spans="1:31">
      <c r="C192" s="21"/>
      <c r="D192" s="21"/>
      <c r="E192" s="21"/>
      <c r="F192" s="28"/>
      <c r="G192" s="21"/>
      <c r="H192" s="28"/>
      <c r="I192" s="21"/>
      <c r="J192" s="28"/>
      <c r="K192" s="21"/>
      <c r="L192" s="28"/>
      <c r="M192" s="21"/>
      <c r="N192" s="29"/>
      <c r="O192" s="21"/>
      <c r="P192" s="28"/>
    </row>
  </sheetData>
  <autoFilter ref="A1:AC181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sortState ref="A4:AC181">
      <sortCondition descending="1" ref="AB1:AB181"/>
    </sortState>
  </autoFilter>
  <mergeCells count="18">
    <mergeCell ref="AB1:AB2"/>
    <mergeCell ref="AC1:AC2"/>
    <mergeCell ref="Z1:AA1"/>
    <mergeCell ref="L1:M1"/>
    <mergeCell ref="X1:Y1"/>
    <mergeCell ref="N1:O1"/>
    <mergeCell ref="P1:Q1"/>
    <mergeCell ref="R1:S1"/>
    <mergeCell ref="T1:U1"/>
    <mergeCell ref="V1:W1"/>
    <mergeCell ref="A1:A2"/>
    <mergeCell ref="B1:B2"/>
    <mergeCell ref="F1:G1"/>
    <mergeCell ref="H1:I1"/>
    <mergeCell ref="J1:K1"/>
    <mergeCell ref="C1:C2"/>
    <mergeCell ref="D1:D2"/>
    <mergeCell ref="E1:E2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2"/>
  <sheetViews>
    <sheetView zoomScale="80" zoomScaleNormal="80" workbookViewId="0">
      <pane xSplit="5" ySplit="1" topLeftCell="F2" activePane="bottomRight" state="frozen"/>
      <selection pane="topRight" activeCell="F1" sqref="F1"/>
      <selection pane="bottomLeft" activeCell="A2" sqref="A2"/>
      <selection pane="bottomRight" sqref="A1:A2"/>
    </sheetView>
  </sheetViews>
  <sheetFormatPr defaultRowHeight="12.75"/>
  <cols>
    <col min="1" max="1" width="18.7109375" style="127" customWidth="1"/>
    <col min="2" max="2" width="26" style="127" customWidth="1"/>
    <col min="3" max="4" width="19.5703125" style="127" customWidth="1"/>
    <col min="5" max="5" width="32.7109375" style="127" customWidth="1"/>
    <col min="6" max="6" width="14.7109375" style="128" customWidth="1"/>
    <col min="7" max="7" width="9.7109375" style="127" customWidth="1"/>
    <col min="8" max="8" width="14.7109375" style="128" customWidth="1"/>
    <col min="9" max="9" width="9.7109375" style="127" customWidth="1"/>
    <col min="10" max="10" width="14.7109375" style="128" customWidth="1"/>
    <col min="11" max="11" width="9.7109375" style="127" customWidth="1"/>
    <col min="12" max="12" width="14.7109375" style="128" customWidth="1"/>
    <col min="13" max="13" width="9.7109375" style="127" customWidth="1"/>
    <col min="14" max="14" width="14.7109375" style="134" customWidth="1"/>
    <col min="15" max="15" width="9.7109375" style="127" customWidth="1"/>
    <col min="16" max="16" width="14.7109375" style="128" customWidth="1"/>
    <col min="17" max="17" width="9.7109375" style="127" customWidth="1"/>
    <col min="18" max="18" width="14.7109375" style="128" customWidth="1"/>
    <col min="19" max="19" width="9.7109375" style="127" customWidth="1"/>
    <col min="20" max="20" width="14.7109375" style="128" customWidth="1"/>
    <col min="21" max="21" width="9.7109375" style="127" customWidth="1"/>
    <col min="22" max="22" width="14.7109375" style="133" customWidth="1"/>
    <col min="23" max="23" width="9.7109375" style="127" customWidth="1"/>
    <col min="24" max="24" width="14.7109375" style="128" customWidth="1"/>
    <col min="25" max="25" width="9.7109375" style="127" customWidth="1"/>
    <col min="26" max="26" width="14.7109375" style="129" customWidth="1"/>
    <col min="27" max="27" width="9.7109375" style="133" customWidth="1"/>
    <col min="28" max="28" width="17.42578125" style="140" customWidth="1"/>
    <col min="29" max="29" width="17.85546875" style="130" customWidth="1"/>
    <col min="30" max="30" width="16.5703125" style="130" customWidth="1"/>
    <col min="31" max="31" width="21" style="183" customWidth="1"/>
    <col min="32" max="16384" width="9.140625" style="127"/>
  </cols>
  <sheetData>
    <row r="1" spans="1:31" s="126" customFormat="1" ht="128.25" customHeight="1">
      <c r="A1" s="192" t="s">
        <v>365</v>
      </c>
      <c r="B1" s="194" t="s">
        <v>0</v>
      </c>
      <c r="C1" s="197" t="s">
        <v>368</v>
      </c>
      <c r="D1" s="197" t="s">
        <v>369</v>
      </c>
      <c r="E1" s="197" t="s">
        <v>370</v>
      </c>
      <c r="F1" s="209" t="s">
        <v>591</v>
      </c>
      <c r="G1" s="210"/>
      <c r="H1" s="209" t="s">
        <v>592</v>
      </c>
      <c r="I1" s="210"/>
      <c r="J1" s="209" t="s">
        <v>590</v>
      </c>
      <c r="K1" s="210"/>
      <c r="L1" s="209" t="s">
        <v>367</v>
      </c>
      <c r="M1" s="210"/>
      <c r="N1" s="209" t="s">
        <v>593</v>
      </c>
      <c r="O1" s="210"/>
      <c r="P1" s="204" t="s">
        <v>185</v>
      </c>
      <c r="Q1" s="205"/>
      <c r="R1" s="204" t="s">
        <v>594</v>
      </c>
      <c r="S1" s="205"/>
      <c r="T1" s="204" t="s">
        <v>371</v>
      </c>
      <c r="U1" s="205"/>
      <c r="V1" s="204" t="s">
        <v>183</v>
      </c>
      <c r="W1" s="205"/>
      <c r="X1" s="204" t="s">
        <v>366</v>
      </c>
      <c r="Y1" s="205"/>
      <c r="Z1" s="206" t="s">
        <v>184</v>
      </c>
      <c r="AA1" s="207"/>
      <c r="AB1" s="199" t="s">
        <v>1</v>
      </c>
      <c r="AC1" s="200" t="s">
        <v>399</v>
      </c>
      <c r="AD1" s="202" t="s">
        <v>400</v>
      </c>
      <c r="AE1" s="200" t="s">
        <v>401</v>
      </c>
    </row>
    <row r="2" spans="1:31" s="126" customFormat="1" ht="25.5" customHeight="1">
      <c r="A2" s="193"/>
      <c r="B2" s="195"/>
      <c r="C2" s="198"/>
      <c r="D2" s="198"/>
      <c r="E2" s="198"/>
      <c r="F2" s="58" t="s">
        <v>4</v>
      </c>
      <c r="G2" s="59" t="s">
        <v>2</v>
      </c>
      <c r="H2" s="58" t="s">
        <v>4</v>
      </c>
      <c r="I2" s="60" t="s">
        <v>2</v>
      </c>
      <c r="J2" s="61" t="s">
        <v>5</v>
      </c>
      <c r="K2" s="59" t="s">
        <v>2</v>
      </c>
      <c r="L2" s="58" t="s">
        <v>4</v>
      </c>
      <c r="M2" s="60" t="s">
        <v>2</v>
      </c>
      <c r="N2" s="62" t="s">
        <v>4</v>
      </c>
      <c r="O2" s="60" t="s">
        <v>2</v>
      </c>
      <c r="P2" s="63" t="s">
        <v>3</v>
      </c>
      <c r="Q2" s="59" t="s">
        <v>2</v>
      </c>
      <c r="R2" s="58" t="s">
        <v>5</v>
      </c>
      <c r="S2" s="60" t="s">
        <v>2</v>
      </c>
      <c r="T2" s="58" t="s">
        <v>5</v>
      </c>
      <c r="U2" s="59" t="s">
        <v>2</v>
      </c>
      <c r="V2" s="63" t="s">
        <v>3</v>
      </c>
      <c r="W2" s="60" t="s">
        <v>2</v>
      </c>
      <c r="X2" s="61" t="s">
        <v>4</v>
      </c>
      <c r="Y2" s="60" t="s">
        <v>2</v>
      </c>
      <c r="Z2" s="64" t="s">
        <v>5</v>
      </c>
      <c r="AA2" s="101" t="s">
        <v>2</v>
      </c>
      <c r="AB2" s="208"/>
      <c r="AC2" s="203"/>
      <c r="AD2" s="203"/>
      <c r="AE2" s="203"/>
    </row>
    <row r="3" spans="1:31">
      <c r="A3" s="150" t="s">
        <v>364</v>
      </c>
      <c r="B3" s="151" t="s">
        <v>6</v>
      </c>
      <c r="C3" s="162" t="s">
        <v>372</v>
      </c>
      <c r="D3" s="162" t="s">
        <v>373</v>
      </c>
      <c r="E3" s="162" t="s">
        <v>374</v>
      </c>
      <c r="F3" s="152">
        <v>2187.3390287821571</v>
      </c>
      <c r="G3" s="153">
        <v>12</v>
      </c>
      <c r="H3" s="152">
        <v>459.76183778336411</v>
      </c>
      <c r="I3" s="153">
        <v>91</v>
      </c>
      <c r="J3" s="32">
        <v>34.59996289812883</v>
      </c>
      <c r="K3" s="90">
        <v>118</v>
      </c>
      <c r="L3" s="152">
        <v>282.15351901766996</v>
      </c>
      <c r="M3" s="153">
        <v>62</v>
      </c>
      <c r="N3" s="152">
        <v>112.95736231851959</v>
      </c>
      <c r="O3" s="155">
        <v>100</v>
      </c>
      <c r="P3" s="156">
        <v>116.3471778487753</v>
      </c>
      <c r="Q3" s="153">
        <v>19</v>
      </c>
      <c r="R3" s="157">
        <v>66.652784062821993</v>
      </c>
      <c r="S3" s="154">
        <v>4</v>
      </c>
      <c r="T3" s="40">
        <v>89.792900000000003</v>
      </c>
      <c r="U3" s="15">
        <v>25</v>
      </c>
      <c r="V3" s="18">
        <v>-1.8634987188446308</v>
      </c>
      <c r="W3" s="153">
        <v>138</v>
      </c>
      <c r="X3" s="158">
        <v>138.73220392000269</v>
      </c>
      <c r="Y3" s="159">
        <v>14</v>
      </c>
      <c r="Z3" s="10">
        <v>0.51303767604182759</v>
      </c>
      <c r="AA3" s="160">
        <v>92</v>
      </c>
      <c r="AB3" s="163">
        <v>45.942286382544559</v>
      </c>
      <c r="AC3" s="66">
        <v>16</v>
      </c>
      <c r="AD3" s="161">
        <v>1</v>
      </c>
      <c r="AE3" s="96" t="s">
        <v>411</v>
      </c>
    </row>
    <row r="4" spans="1:31">
      <c r="A4" s="104" t="s">
        <v>363</v>
      </c>
      <c r="B4" s="105" t="s">
        <v>7</v>
      </c>
      <c r="C4" s="143" t="s">
        <v>372</v>
      </c>
      <c r="D4" s="143" t="s">
        <v>375</v>
      </c>
      <c r="E4" s="143" t="s">
        <v>374</v>
      </c>
      <c r="F4" s="106">
        <v>1213.9142903623538</v>
      </c>
      <c r="G4" s="116">
        <v>78</v>
      </c>
      <c r="H4" s="106">
        <v>307.05564781834374</v>
      </c>
      <c r="I4" s="116">
        <v>133</v>
      </c>
      <c r="J4" s="93">
        <v>17.819299701835266</v>
      </c>
      <c r="K4" s="91">
        <v>42</v>
      </c>
      <c r="L4" s="106">
        <v>228.60745274343518</v>
      </c>
      <c r="M4" s="116">
        <v>17</v>
      </c>
      <c r="N4" s="106">
        <v>28.674344818138234</v>
      </c>
      <c r="O4" s="124">
        <v>170</v>
      </c>
      <c r="P4" s="135">
        <v>72.936856064470064</v>
      </c>
      <c r="Q4" s="116">
        <v>96</v>
      </c>
      <c r="R4" s="137">
        <v>59.625397351690459</v>
      </c>
      <c r="S4" s="122">
        <v>68</v>
      </c>
      <c r="T4" s="49">
        <v>82.127660000000006</v>
      </c>
      <c r="U4" s="179">
        <v>61</v>
      </c>
      <c r="V4" s="108">
        <v>3.4229079391028914</v>
      </c>
      <c r="W4" s="116">
        <v>29</v>
      </c>
      <c r="X4" s="109">
        <v>93.129036987841019</v>
      </c>
      <c r="Y4" s="120">
        <v>59</v>
      </c>
      <c r="Z4" s="53">
        <v>0.14690456492196979</v>
      </c>
      <c r="AA4" s="118">
        <v>158</v>
      </c>
      <c r="AB4" s="146">
        <v>36.761483187491201</v>
      </c>
      <c r="AC4" s="67">
        <v>62</v>
      </c>
      <c r="AD4" s="148">
        <v>2</v>
      </c>
      <c r="AE4" s="97" t="s">
        <v>412</v>
      </c>
    </row>
    <row r="5" spans="1:31">
      <c r="A5" s="104" t="s">
        <v>357</v>
      </c>
      <c r="B5" s="105" t="s">
        <v>13</v>
      </c>
      <c r="C5" s="143" t="s">
        <v>372</v>
      </c>
      <c r="D5" s="143" t="s">
        <v>375</v>
      </c>
      <c r="E5" s="143" t="s">
        <v>374</v>
      </c>
      <c r="F5" s="106">
        <v>998.27606107246208</v>
      </c>
      <c r="G5" s="116">
        <v>118</v>
      </c>
      <c r="H5" s="106">
        <v>201.08820722772887</v>
      </c>
      <c r="I5" s="116">
        <v>164</v>
      </c>
      <c r="J5" s="93">
        <v>27.218343435787283</v>
      </c>
      <c r="K5" s="91">
        <v>88</v>
      </c>
      <c r="L5" s="106">
        <v>311.47899669239251</v>
      </c>
      <c r="M5" s="116">
        <v>90</v>
      </c>
      <c r="N5" s="106">
        <v>39.258736686572682</v>
      </c>
      <c r="O5" s="124">
        <v>162</v>
      </c>
      <c r="P5" s="135">
        <v>76.265016381507095</v>
      </c>
      <c r="Q5" s="116">
        <v>85</v>
      </c>
      <c r="R5" s="137">
        <v>61.4599516862448</v>
      </c>
      <c r="S5" s="122">
        <v>44</v>
      </c>
      <c r="T5" s="49">
        <v>86.622069999999994</v>
      </c>
      <c r="U5" s="179">
        <v>37</v>
      </c>
      <c r="V5" s="108">
        <v>2.0213156927600147</v>
      </c>
      <c r="W5" s="116">
        <v>48</v>
      </c>
      <c r="X5" s="109">
        <v>97.700237045203963</v>
      </c>
      <c r="Y5" s="120">
        <v>51</v>
      </c>
      <c r="Z5" s="53">
        <v>0.16463266033093241</v>
      </c>
      <c r="AA5" s="118">
        <v>156</v>
      </c>
      <c r="AB5" s="146">
        <v>34.005223149392144</v>
      </c>
      <c r="AC5" s="67">
        <v>98</v>
      </c>
      <c r="AD5" s="148">
        <v>3</v>
      </c>
      <c r="AE5" s="97" t="s">
        <v>413</v>
      </c>
    </row>
    <row r="6" spans="1:31">
      <c r="A6" s="104" t="s">
        <v>360</v>
      </c>
      <c r="B6" s="105" t="s">
        <v>10</v>
      </c>
      <c r="C6" s="143" t="s">
        <v>372</v>
      </c>
      <c r="D6" s="143" t="s">
        <v>375</v>
      </c>
      <c r="E6" s="143" t="s">
        <v>374</v>
      </c>
      <c r="F6" s="106">
        <v>1697.4800143236296</v>
      </c>
      <c r="G6" s="116">
        <v>35</v>
      </c>
      <c r="H6" s="106">
        <v>431.13246071533899</v>
      </c>
      <c r="I6" s="116">
        <v>99</v>
      </c>
      <c r="J6" s="93">
        <v>73.435446400145636</v>
      </c>
      <c r="K6" s="91">
        <v>175</v>
      </c>
      <c r="L6" s="106">
        <v>349.13193017706897</v>
      </c>
      <c r="M6" s="116">
        <v>123</v>
      </c>
      <c r="N6" s="106">
        <v>97.041057420904082</v>
      </c>
      <c r="O6" s="124">
        <v>113</v>
      </c>
      <c r="P6" s="135">
        <v>73.268317079269806</v>
      </c>
      <c r="Q6" s="116">
        <v>94</v>
      </c>
      <c r="R6" s="137">
        <v>59.974741127978298</v>
      </c>
      <c r="S6" s="122">
        <v>63</v>
      </c>
      <c r="T6" s="49">
        <v>87.376239999999996</v>
      </c>
      <c r="U6" s="179">
        <v>34</v>
      </c>
      <c r="V6" s="108">
        <v>3.64184352630918</v>
      </c>
      <c r="W6" s="116">
        <v>26</v>
      </c>
      <c r="X6" s="109">
        <v>110.71787014944117</v>
      </c>
      <c r="Y6" s="120">
        <v>34</v>
      </c>
      <c r="Z6" s="53">
        <v>0.4559375986011826</v>
      </c>
      <c r="AA6" s="118">
        <v>102</v>
      </c>
      <c r="AB6" s="146">
        <v>33.798852950579089</v>
      </c>
      <c r="AC6" s="67">
        <v>100</v>
      </c>
      <c r="AD6" s="148">
        <v>4</v>
      </c>
      <c r="AE6" s="97" t="s">
        <v>414</v>
      </c>
    </row>
    <row r="7" spans="1:31">
      <c r="A7" s="104" t="s">
        <v>362</v>
      </c>
      <c r="B7" s="105" t="s">
        <v>8</v>
      </c>
      <c r="C7" s="143" t="s">
        <v>372</v>
      </c>
      <c r="D7" s="143" t="s">
        <v>375</v>
      </c>
      <c r="E7" s="143" t="s">
        <v>374</v>
      </c>
      <c r="F7" s="106">
        <v>1116.4392283698096</v>
      </c>
      <c r="G7" s="116">
        <v>93</v>
      </c>
      <c r="H7" s="106">
        <v>710.56310288402528</v>
      </c>
      <c r="I7" s="116">
        <v>39</v>
      </c>
      <c r="J7" s="93">
        <v>44.48023234638886</v>
      </c>
      <c r="K7" s="91">
        <v>150</v>
      </c>
      <c r="L7" s="106">
        <v>437.08130148522429</v>
      </c>
      <c r="M7" s="116">
        <v>168</v>
      </c>
      <c r="N7" s="106">
        <v>154.82236602577211</v>
      </c>
      <c r="O7" s="124">
        <v>81</v>
      </c>
      <c r="P7" s="135">
        <v>55.427606325809919</v>
      </c>
      <c r="Q7" s="116">
        <v>156</v>
      </c>
      <c r="R7" s="137">
        <v>61.0800236042693</v>
      </c>
      <c r="S7" s="122">
        <v>46</v>
      </c>
      <c r="T7" s="49">
        <v>76.642340000000004</v>
      </c>
      <c r="U7" s="179">
        <v>93</v>
      </c>
      <c r="V7" s="108">
        <v>-1.0718113612004287</v>
      </c>
      <c r="W7" s="116">
        <v>120</v>
      </c>
      <c r="X7" s="109">
        <v>116.76175164599601</v>
      </c>
      <c r="Y7" s="120">
        <v>27</v>
      </c>
      <c r="Z7" s="53">
        <v>1.0760443365991104</v>
      </c>
      <c r="AA7" s="118">
        <v>26</v>
      </c>
      <c r="AB7" s="146">
        <v>33.221383579174606</v>
      </c>
      <c r="AC7" s="67">
        <v>112</v>
      </c>
      <c r="AD7" s="148">
        <v>5</v>
      </c>
      <c r="AE7" s="97" t="s">
        <v>415</v>
      </c>
    </row>
    <row r="8" spans="1:31">
      <c r="A8" s="104" t="s">
        <v>358</v>
      </c>
      <c r="B8" s="105" t="s">
        <v>12</v>
      </c>
      <c r="C8" s="143" t="s">
        <v>372</v>
      </c>
      <c r="D8" s="143" t="s">
        <v>375</v>
      </c>
      <c r="E8" s="143" t="s">
        <v>374</v>
      </c>
      <c r="F8" s="106">
        <v>1160.4878307195022</v>
      </c>
      <c r="G8" s="116">
        <v>84</v>
      </c>
      <c r="H8" s="106">
        <v>299.83383604692921</v>
      </c>
      <c r="I8" s="116">
        <v>136</v>
      </c>
      <c r="J8" s="93">
        <v>24.811999723939245</v>
      </c>
      <c r="K8" s="91">
        <v>79</v>
      </c>
      <c r="L8" s="106">
        <v>266.68775665740156</v>
      </c>
      <c r="M8" s="116">
        <v>51</v>
      </c>
      <c r="N8" s="106">
        <v>92.562264156590444</v>
      </c>
      <c r="O8" s="124">
        <v>117</v>
      </c>
      <c r="P8" s="135">
        <v>61.122064886180318</v>
      </c>
      <c r="Q8" s="116">
        <v>141</v>
      </c>
      <c r="R8" s="137">
        <v>55.22495105469244</v>
      </c>
      <c r="S8" s="122">
        <v>146</v>
      </c>
      <c r="T8" s="49">
        <v>92.121210000000005</v>
      </c>
      <c r="U8" s="179">
        <v>14</v>
      </c>
      <c r="V8" s="108">
        <v>0</v>
      </c>
      <c r="W8" s="116">
        <v>92</v>
      </c>
      <c r="X8" s="109">
        <v>78.924952927463465</v>
      </c>
      <c r="Y8" s="120">
        <v>89</v>
      </c>
      <c r="Z8" s="53">
        <v>0.36769466951547214</v>
      </c>
      <c r="AA8" s="118">
        <v>119</v>
      </c>
      <c r="AB8" s="146">
        <v>33.074547117770919</v>
      </c>
      <c r="AC8" s="67">
        <v>113</v>
      </c>
      <c r="AD8" s="148">
        <v>6</v>
      </c>
      <c r="AE8" s="97" t="s">
        <v>416</v>
      </c>
    </row>
    <row r="9" spans="1:31">
      <c r="A9" s="104" t="s">
        <v>361</v>
      </c>
      <c r="B9" s="105" t="s">
        <v>9</v>
      </c>
      <c r="C9" s="143" t="s">
        <v>372</v>
      </c>
      <c r="D9" s="143" t="s">
        <v>375</v>
      </c>
      <c r="E9" s="143" t="s">
        <v>374</v>
      </c>
      <c r="F9" s="106">
        <v>813.70251786565029</v>
      </c>
      <c r="G9" s="116">
        <v>150</v>
      </c>
      <c r="H9" s="106">
        <v>226.9070652691758</v>
      </c>
      <c r="I9" s="116">
        <v>161</v>
      </c>
      <c r="J9" s="93">
        <v>19.776471188038755</v>
      </c>
      <c r="K9" s="91">
        <v>52</v>
      </c>
      <c r="L9" s="106">
        <v>291.33129553936379</v>
      </c>
      <c r="M9" s="116">
        <v>72</v>
      </c>
      <c r="N9" s="106">
        <v>118.44275309671272</v>
      </c>
      <c r="O9" s="124">
        <v>98</v>
      </c>
      <c r="P9" s="135">
        <v>63.731581750399435</v>
      </c>
      <c r="Q9" s="116">
        <v>133</v>
      </c>
      <c r="R9" s="137">
        <v>57.471272385570593</v>
      </c>
      <c r="S9" s="122">
        <v>107</v>
      </c>
      <c r="T9" s="49">
        <v>76.923079999999999</v>
      </c>
      <c r="U9" s="179">
        <v>92</v>
      </c>
      <c r="V9" s="108">
        <v>-0.53314377110360767</v>
      </c>
      <c r="W9" s="116">
        <v>108</v>
      </c>
      <c r="X9" s="109">
        <v>111.4060351874889</v>
      </c>
      <c r="Y9" s="120">
        <v>31</v>
      </c>
      <c r="Z9" s="53">
        <v>0.33604970855732952</v>
      </c>
      <c r="AA9" s="118">
        <v>127</v>
      </c>
      <c r="AB9" s="146">
        <v>32.392091468569731</v>
      </c>
      <c r="AC9" s="67">
        <v>120</v>
      </c>
      <c r="AD9" s="148">
        <v>7</v>
      </c>
      <c r="AE9" s="97" t="s">
        <v>417</v>
      </c>
    </row>
    <row r="10" spans="1:31">
      <c r="A10" s="104" t="s">
        <v>356</v>
      </c>
      <c r="B10" s="105" t="s">
        <v>14</v>
      </c>
      <c r="C10" s="143" t="s">
        <v>372</v>
      </c>
      <c r="D10" s="143" t="s">
        <v>375</v>
      </c>
      <c r="E10" s="143" t="s">
        <v>374</v>
      </c>
      <c r="F10" s="106">
        <v>908.19302818209985</v>
      </c>
      <c r="G10" s="116">
        <v>132</v>
      </c>
      <c r="H10" s="106">
        <v>371.12609290802101</v>
      </c>
      <c r="I10" s="116">
        <v>111</v>
      </c>
      <c r="J10" s="93">
        <v>33.404456936808771</v>
      </c>
      <c r="K10" s="91">
        <v>113</v>
      </c>
      <c r="L10" s="106">
        <v>381.74889462048634</v>
      </c>
      <c r="M10" s="116">
        <v>142</v>
      </c>
      <c r="N10" s="106">
        <v>224.50501889129762</v>
      </c>
      <c r="O10" s="124">
        <v>45</v>
      </c>
      <c r="P10" s="135">
        <v>70.536370315944154</v>
      </c>
      <c r="Q10" s="116">
        <v>106</v>
      </c>
      <c r="R10" s="137">
        <v>61.580511827419627</v>
      </c>
      <c r="S10" s="122">
        <v>40</v>
      </c>
      <c r="T10" s="49">
        <v>67.088610000000003</v>
      </c>
      <c r="U10" s="179">
        <v>142</v>
      </c>
      <c r="V10" s="108">
        <v>0.55268975681650701</v>
      </c>
      <c r="W10" s="116">
        <v>78</v>
      </c>
      <c r="X10" s="109">
        <v>79.274134119380989</v>
      </c>
      <c r="Y10" s="120">
        <v>87</v>
      </c>
      <c r="Z10" s="53">
        <v>0.35242624063841949</v>
      </c>
      <c r="AA10" s="118">
        <v>120</v>
      </c>
      <c r="AB10" s="146">
        <v>30.992320564734321</v>
      </c>
      <c r="AC10" s="67">
        <v>134</v>
      </c>
      <c r="AD10" s="148">
        <v>8</v>
      </c>
      <c r="AE10" s="97" t="s">
        <v>418</v>
      </c>
    </row>
    <row r="11" spans="1:31">
      <c r="A11" s="104" t="s">
        <v>359</v>
      </c>
      <c r="B11" s="105" t="s">
        <v>11</v>
      </c>
      <c r="C11" s="143" t="s">
        <v>372</v>
      </c>
      <c r="D11" s="143" t="s">
        <v>376</v>
      </c>
      <c r="E11" s="143" t="s">
        <v>374</v>
      </c>
      <c r="F11" s="106">
        <v>1131.2903166387209</v>
      </c>
      <c r="G11" s="116">
        <v>90</v>
      </c>
      <c r="H11" s="106">
        <v>253.92313674029791</v>
      </c>
      <c r="I11" s="116">
        <v>153</v>
      </c>
      <c r="J11" s="93">
        <v>35.551154660048518</v>
      </c>
      <c r="K11" s="91">
        <v>121</v>
      </c>
      <c r="L11" s="106">
        <v>300.26276361529551</v>
      </c>
      <c r="M11" s="116">
        <v>81</v>
      </c>
      <c r="N11" s="106">
        <v>23.569257855216154</v>
      </c>
      <c r="O11" s="124">
        <v>173</v>
      </c>
      <c r="P11" s="135">
        <v>72.114343463509712</v>
      </c>
      <c r="Q11" s="116">
        <v>100</v>
      </c>
      <c r="R11" s="137">
        <v>55.466985894807692</v>
      </c>
      <c r="S11" s="122">
        <v>141</v>
      </c>
      <c r="T11" s="49">
        <v>83.214789999999994</v>
      </c>
      <c r="U11" s="179">
        <v>56</v>
      </c>
      <c r="V11" s="108">
        <v>1.1587485515643106</v>
      </c>
      <c r="W11" s="116">
        <v>69</v>
      </c>
      <c r="X11" s="109">
        <v>76.415845886442639</v>
      </c>
      <c r="Y11" s="120">
        <v>98</v>
      </c>
      <c r="Z11" s="53">
        <v>0.40028875246042211</v>
      </c>
      <c r="AA11" s="118">
        <v>115</v>
      </c>
      <c r="AB11" s="146">
        <v>30.400734143379459</v>
      </c>
      <c r="AC11" s="67">
        <v>141</v>
      </c>
      <c r="AD11" s="148">
        <v>9</v>
      </c>
      <c r="AE11" s="97" t="s">
        <v>419</v>
      </c>
    </row>
    <row r="12" spans="1:31">
      <c r="A12" s="110" t="s">
        <v>242</v>
      </c>
      <c r="B12" s="107" t="s">
        <v>147</v>
      </c>
      <c r="C12" s="144" t="s">
        <v>377</v>
      </c>
      <c r="D12" s="143" t="s">
        <v>376</v>
      </c>
      <c r="E12" s="143" t="s">
        <v>378</v>
      </c>
      <c r="F12" s="106">
        <v>1678.3432311998165</v>
      </c>
      <c r="G12" s="116">
        <v>36</v>
      </c>
      <c r="H12" s="106">
        <v>181.79174296857079</v>
      </c>
      <c r="I12" s="116">
        <v>169</v>
      </c>
      <c r="J12" s="93">
        <v>50.248527020519617</v>
      </c>
      <c r="K12" s="91">
        <v>162</v>
      </c>
      <c r="L12" s="106">
        <v>296.19517007552787</v>
      </c>
      <c r="M12" s="116">
        <v>77</v>
      </c>
      <c r="N12" s="106">
        <v>17.865980913053455</v>
      </c>
      <c r="O12" s="124">
        <v>175</v>
      </c>
      <c r="P12" s="135">
        <v>83.080738495453289</v>
      </c>
      <c r="Q12" s="116">
        <v>69</v>
      </c>
      <c r="R12" s="137">
        <v>60.236714753328251</v>
      </c>
      <c r="S12" s="122">
        <v>61</v>
      </c>
      <c r="T12" s="49">
        <v>83.132530000000003</v>
      </c>
      <c r="U12" s="179">
        <v>57</v>
      </c>
      <c r="V12" s="111">
        <v>-0.22051932300567839</v>
      </c>
      <c r="W12" s="116">
        <v>100</v>
      </c>
      <c r="X12" s="109">
        <v>81.508627818512593</v>
      </c>
      <c r="Y12" s="120">
        <v>83</v>
      </c>
      <c r="Z12" s="53">
        <v>0.60112329697794864</v>
      </c>
      <c r="AA12" s="118">
        <v>77</v>
      </c>
      <c r="AB12" s="146">
        <v>33.318330676786424</v>
      </c>
      <c r="AC12" s="67">
        <v>110</v>
      </c>
      <c r="AD12" s="148">
        <v>1</v>
      </c>
      <c r="AE12" s="97" t="s">
        <v>420</v>
      </c>
    </row>
    <row r="13" spans="1:31">
      <c r="A13" s="110" t="s">
        <v>238</v>
      </c>
      <c r="B13" s="107" t="s">
        <v>150</v>
      </c>
      <c r="C13" s="144" t="s">
        <v>377</v>
      </c>
      <c r="D13" s="143" t="s">
        <v>375</v>
      </c>
      <c r="E13" s="143" t="s">
        <v>378</v>
      </c>
      <c r="F13" s="106">
        <v>873.42392757071104</v>
      </c>
      <c r="G13" s="116">
        <v>137</v>
      </c>
      <c r="H13" s="106">
        <v>460.77199735659531</v>
      </c>
      <c r="I13" s="116">
        <v>90</v>
      </c>
      <c r="J13" s="93">
        <v>39.542818727435161</v>
      </c>
      <c r="K13" s="91">
        <v>137</v>
      </c>
      <c r="L13" s="106">
        <v>318.45446694084148</v>
      </c>
      <c r="M13" s="116">
        <v>98</v>
      </c>
      <c r="N13" s="106">
        <v>234.67725244514938</v>
      </c>
      <c r="O13" s="124">
        <v>41</v>
      </c>
      <c r="P13" s="135">
        <v>82.479104242233092</v>
      </c>
      <c r="Q13" s="116">
        <v>71</v>
      </c>
      <c r="R13" s="137">
        <v>58.333638441397056</v>
      </c>
      <c r="S13" s="122">
        <v>90</v>
      </c>
      <c r="T13" s="49">
        <v>64.156630000000007</v>
      </c>
      <c r="U13" s="179">
        <v>151</v>
      </c>
      <c r="V13" s="111">
        <v>-3.7962670041126225</v>
      </c>
      <c r="W13" s="116">
        <v>165</v>
      </c>
      <c r="X13" s="109">
        <v>111.63397658968681</v>
      </c>
      <c r="Y13" s="120">
        <v>30</v>
      </c>
      <c r="Z13" s="53">
        <v>0.64886477221970007</v>
      </c>
      <c r="AA13" s="118">
        <v>71</v>
      </c>
      <c r="AB13" s="146">
        <v>32.143016279078353</v>
      </c>
      <c r="AC13" s="67">
        <v>123</v>
      </c>
      <c r="AD13" s="148">
        <v>2</v>
      </c>
      <c r="AE13" s="97" t="s">
        <v>421</v>
      </c>
    </row>
    <row r="14" spans="1:31">
      <c r="A14" s="110" t="s">
        <v>240</v>
      </c>
      <c r="B14" s="107" t="s">
        <v>148</v>
      </c>
      <c r="C14" s="144" t="s">
        <v>377</v>
      </c>
      <c r="D14" s="143" t="s">
        <v>375</v>
      </c>
      <c r="E14" s="143" t="s">
        <v>378</v>
      </c>
      <c r="F14" s="106">
        <v>906.79360138901575</v>
      </c>
      <c r="G14" s="116">
        <v>133</v>
      </c>
      <c r="H14" s="106">
        <v>643.73225852142923</v>
      </c>
      <c r="I14" s="116">
        <v>52</v>
      </c>
      <c r="J14" s="93">
        <v>29.843740995884556</v>
      </c>
      <c r="K14" s="91">
        <v>100</v>
      </c>
      <c r="L14" s="106">
        <v>392.93765908003553</v>
      </c>
      <c r="M14" s="116">
        <v>149</v>
      </c>
      <c r="N14" s="106">
        <v>264.5093621493192</v>
      </c>
      <c r="O14" s="124">
        <v>35</v>
      </c>
      <c r="P14" s="135">
        <v>61.703002879473466</v>
      </c>
      <c r="Q14" s="116">
        <v>137</v>
      </c>
      <c r="R14" s="137">
        <v>56.998936282341454</v>
      </c>
      <c r="S14" s="122">
        <v>116</v>
      </c>
      <c r="T14" s="49">
        <v>80.537970000000001</v>
      </c>
      <c r="U14" s="179">
        <v>70</v>
      </c>
      <c r="V14" s="111">
        <v>0.61513225343448841</v>
      </c>
      <c r="W14" s="116">
        <v>77</v>
      </c>
      <c r="X14" s="109">
        <v>70.198357596883326</v>
      </c>
      <c r="Y14" s="120">
        <v>113</v>
      </c>
      <c r="Z14" s="53">
        <v>0.66236633055333127</v>
      </c>
      <c r="AA14" s="118">
        <v>68</v>
      </c>
      <c r="AB14" s="146">
        <v>32.128687083882085</v>
      </c>
      <c r="AC14" s="67">
        <v>124</v>
      </c>
      <c r="AD14" s="148">
        <v>3</v>
      </c>
      <c r="AE14" s="97" t="s">
        <v>422</v>
      </c>
    </row>
    <row r="15" spans="1:31">
      <c r="A15" s="110" t="s">
        <v>237</v>
      </c>
      <c r="B15" s="107" t="s">
        <v>151</v>
      </c>
      <c r="C15" s="144" t="s">
        <v>377</v>
      </c>
      <c r="D15" s="143" t="s">
        <v>375</v>
      </c>
      <c r="E15" s="143" t="s">
        <v>378</v>
      </c>
      <c r="F15" s="106">
        <v>938.6881148529867</v>
      </c>
      <c r="G15" s="116">
        <v>128</v>
      </c>
      <c r="H15" s="106">
        <v>496.76221984764391</v>
      </c>
      <c r="I15" s="116">
        <v>79</v>
      </c>
      <c r="J15" s="93">
        <v>17.705298424072602</v>
      </c>
      <c r="K15" s="91">
        <v>41</v>
      </c>
      <c r="L15" s="106">
        <v>308.6490958220744</v>
      </c>
      <c r="M15" s="116">
        <v>87</v>
      </c>
      <c r="N15" s="106">
        <v>289.20121850332634</v>
      </c>
      <c r="O15" s="124">
        <v>29</v>
      </c>
      <c r="P15" s="135">
        <v>53.172707446256098</v>
      </c>
      <c r="Q15" s="116">
        <v>165</v>
      </c>
      <c r="R15" s="137">
        <v>52.348378222762456</v>
      </c>
      <c r="S15" s="122">
        <v>173</v>
      </c>
      <c r="T15" s="49">
        <v>67.493799999999993</v>
      </c>
      <c r="U15" s="179">
        <v>138</v>
      </c>
      <c r="V15" s="111">
        <v>-1.7667844522968197</v>
      </c>
      <c r="W15" s="116">
        <v>135</v>
      </c>
      <c r="X15" s="109">
        <v>99.492990022864277</v>
      </c>
      <c r="Y15" s="120">
        <v>47</v>
      </c>
      <c r="Z15" s="53">
        <v>0.72630931489412331</v>
      </c>
      <c r="AA15" s="118">
        <v>54</v>
      </c>
      <c r="AB15" s="146">
        <v>31.902357334222515</v>
      </c>
      <c r="AC15" s="67">
        <v>126</v>
      </c>
      <c r="AD15" s="148">
        <v>4</v>
      </c>
      <c r="AE15" s="97" t="s">
        <v>423</v>
      </c>
    </row>
    <row r="16" spans="1:31">
      <c r="A16" s="110" t="s">
        <v>241</v>
      </c>
      <c r="B16" s="107" t="s">
        <v>175</v>
      </c>
      <c r="C16" s="144" t="s">
        <v>377</v>
      </c>
      <c r="D16" s="143" t="s">
        <v>376</v>
      </c>
      <c r="E16" s="143" t="s">
        <v>378</v>
      </c>
      <c r="F16" s="106">
        <v>1115.4323723549489</v>
      </c>
      <c r="G16" s="116">
        <v>94</v>
      </c>
      <c r="H16" s="106">
        <v>254.7926184300342</v>
      </c>
      <c r="I16" s="116">
        <v>152</v>
      </c>
      <c r="J16" s="93">
        <v>37.943198544368251</v>
      </c>
      <c r="K16" s="91">
        <v>127</v>
      </c>
      <c r="L16" s="106">
        <v>333.41641177069545</v>
      </c>
      <c r="M16" s="116">
        <v>111</v>
      </c>
      <c r="N16" s="106">
        <v>64.52178464163822</v>
      </c>
      <c r="O16" s="124">
        <v>136</v>
      </c>
      <c r="P16" s="135">
        <v>74.435631482611342</v>
      </c>
      <c r="Q16" s="116">
        <v>90</v>
      </c>
      <c r="R16" s="137">
        <v>57.41550687901541</v>
      </c>
      <c r="S16" s="122">
        <v>109</v>
      </c>
      <c r="T16" s="49">
        <v>75</v>
      </c>
      <c r="U16" s="179">
        <v>100</v>
      </c>
      <c r="V16" s="111">
        <v>0.81458099989817734</v>
      </c>
      <c r="W16" s="116">
        <v>74</v>
      </c>
      <c r="X16" s="109">
        <v>97.912641278892181</v>
      </c>
      <c r="Y16" s="120">
        <v>50</v>
      </c>
      <c r="Z16" s="53">
        <v>0.40361815783577731</v>
      </c>
      <c r="AA16" s="118">
        <v>114</v>
      </c>
      <c r="AB16" s="146">
        <v>30.663635826108298</v>
      </c>
      <c r="AC16" s="67">
        <v>136</v>
      </c>
      <c r="AD16" s="148">
        <v>5</v>
      </c>
      <c r="AE16" s="97" t="s">
        <v>424</v>
      </c>
    </row>
    <row r="17" spans="1:31">
      <c r="A17" s="110" t="s">
        <v>243</v>
      </c>
      <c r="B17" s="107" t="s">
        <v>146</v>
      </c>
      <c r="C17" s="144" t="s">
        <v>377</v>
      </c>
      <c r="D17" s="143" t="s">
        <v>375</v>
      </c>
      <c r="E17" s="143" t="s">
        <v>378</v>
      </c>
      <c r="F17" s="106">
        <v>1230.6773051022026</v>
      </c>
      <c r="G17" s="116">
        <v>74</v>
      </c>
      <c r="H17" s="106">
        <v>715.08489423229287</v>
      </c>
      <c r="I17" s="116">
        <v>38</v>
      </c>
      <c r="J17" s="93">
        <v>85.000656784576577</v>
      </c>
      <c r="K17" s="91">
        <v>177</v>
      </c>
      <c r="L17" s="106">
        <v>415.52686807293532</v>
      </c>
      <c r="M17" s="116">
        <v>156</v>
      </c>
      <c r="N17" s="106">
        <v>306.04412058310885</v>
      </c>
      <c r="O17" s="124">
        <v>26</v>
      </c>
      <c r="P17" s="135">
        <v>53.548002385211689</v>
      </c>
      <c r="Q17" s="116">
        <v>163</v>
      </c>
      <c r="R17" s="137">
        <v>61.526179387728135</v>
      </c>
      <c r="S17" s="122">
        <v>43</v>
      </c>
      <c r="T17" s="49">
        <v>66.11842</v>
      </c>
      <c r="U17" s="179">
        <v>146</v>
      </c>
      <c r="V17" s="111">
        <v>-0.9534024550113217</v>
      </c>
      <c r="W17" s="116">
        <v>115</v>
      </c>
      <c r="X17" s="109">
        <v>105.85627457990704</v>
      </c>
      <c r="Y17" s="120">
        <v>42</v>
      </c>
      <c r="Z17" s="53">
        <v>0.95095426293928664</v>
      </c>
      <c r="AA17" s="118">
        <v>30</v>
      </c>
      <c r="AB17" s="146">
        <v>29.963955407134495</v>
      </c>
      <c r="AC17" s="67">
        <v>145</v>
      </c>
      <c r="AD17" s="148">
        <v>6</v>
      </c>
      <c r="AE17" s="97" t="s">
        <v>425</v>
      </c>
    </row>
    <row r="18" spans="1:31">
      <c r="A18" s="110" t="s">
        <v>239</v>
      </c>
      <c r="B18" s="107" t="s">
        <v>149</v>
      </c>
      <c r="C18" s="144" t="s">
        <v>377</v>
      </c>
      <c r="D18" s="143" t="s">
        <v>375</v>
      </c>
      <c r="E18" s="143" t="s">
        <v>378</v>
      </c>
      <c r="F18" s="106">
        <v>949.15419595223989</v>
      </c>
      <c r="G18" s="116">
        <v>126</v>
      </c>
      <c r="H18" s="106">
        <v>485.66413074773482</v>
      </c>
      <c r="I18" s="116">
        <v>81</v>
      </c>
      <c r="J18" s="93">
        <v>40.653798019022624</v>
      </c>
      <c r="K18" s="91">
        <v>142</v>
      </c>
      <c r="L18" s="106">
        <v>369.88368954165611</v>
      </c>
      <c r="M18" s="116">
        <v>138</v>
      </c>
      <c r="N18" s="106">
        <v>73.677632314336535</v>
      </c>
      <c r="O18" s="124">
        <v>128</v>
      </c>
      <c r="P18" s="135">
        <v>57.837701612903224</v>
      </c>
      <c r="Q18" s="116">
        <v>147</v>
      </c>
      <c r="R18" s="137">
        <v>54.131942681089484</v>
      </c>
      <c r="S18" s="122">
        <v>160</v>
      </c>
      <c r="T18" s="49">
        <v>74.396140000000003</v>
      </c>
      <c r="U18" s="179">
        <v>104</v>
      </c>
      <c r="V18" s="111">
        <v>2.1524436566219296</v>
      </c>
      <c r="W18" s="116">
        <v>47</v>
      </c>
      <c r="X18" s="109">
        <v>93.58831729551784</v>
      </c>
      <c r="Y18" s="120">
        <v>58</v>
      </c>
      <c r="Z18" s="53">
        <v>0.52856951655594786</v>
      </c>
      <c r="AA18" s="118">
        <v>90</v>
      </c>
      <c r="AB18" s="146">
        <v>28.463402040306743</v>
      </c>
      <c r="AC18" s="67">
        <v>154</v>
      </c>
      <c r="AD18" s="148">
        <v>7</v>
      </c>
      <c r="AE18" s="97" t="s">
        <v>426</v>
      </c>
    </row>
    <row r="19" spans="1:31">
      <c r="A19" s="104" t="s">
        <v>269</v>
      </c>
      <c r="B19" s="105" t="s">
        <v>111</v>
      </c>
      <c r="C19" s="143" t="s">
        <v>379</v>
      </c>
      <c r="D19" s="143" t="s">
        <v>376</v>
      </c>
      <c r="E19" s="143" t="s">
        <v>380</v>
      </c>
      <c r="F19" s="106">
        <v>2120.5221223298136</v>
      </c>
      <c r="G19" s="116">
        <v>14</v>
      </c>
      <c r="H19" s="106">
        <v>371.07177947545136</v>
      </c>
      <c r="I19" s="116">
        <v>112</v>
      </c>
      <c r="J19" s="93">
        <v>34.578197587180554</v>
      </c>
      <c r="K19" s="91">
        <v>117</v>
      </c>
      <c r="L19" s="106">
        <v>351.56107003947943</v>
      </c>
      <c r="M19" s="116">
        <v>125</v>
      </c>
      <c r="N19" s="106">
        <v>45.789714077173869</v>
      </c>
      <c r="O19" s="124">
        <v>155</v>
      </c>
      <c r="P19" s="135">
        <v>97.600936220011704</v>
      </c>
      <c r="Q19" s="116">
        <v>38</v>
      </c>
      <c r="R19" s="137">
        <v>57.130868378357512</v>
      </c>
      <c r="S19" s="122">
        <v>113</v>
      </c>
      <c r="T19" s="49">
        <v>89.705879999999993</v>
      </c>
      <c r="U19" s="179">
        <v>27</v>
      </c>
      <c r="V19" s="111">
        <v>0.76034507969001319</v>
      </c>
      <c r="W19" s="116">
        <v>75</v>
      </c>
      <c r="X19" s="109">
        <v>150.83901038163475</v>
      </c>
      <c r="Y19" s="120">
        <v>11</v>
      </c>
      <c r="Z19" s="53">
        <v>1.5402551112344671</v>
      </c>
      <c r="AA19" s="118">
        <v>12</v>
      </c>
      <c r="AB19" s="146">
        <v>41.70794203057887</v>
      </c>
      <c r="AC19" s="67">
        <v>34</v>
      </c>
      <c r="AD19" s="148">
        <v>1</v>
      </c>
      <c r="AE19" s="97" t="s">
        <v>427</v>
      </c>
    </row>
    <row r="20" spans="1:31">
      <c r="A20" s="104" t="s">
        <v>271</v>
      </c>
      <c r="B20" s="105" t="s">
        <v>109</v>
      </c>
      <c r="C20" s="143" t="s">
        <v>379</v>
      </c>
      <c r="D20" s="143" t="s">
        <v>376</v>
      </c>
      <c r="E20" s="143" t="s">
        <v>380</v>
      </c>
      <c r="F20" s="106">
        <v>1904.7909208204217</v>
      </c>
      <c r="G20" s="116">
        <v>20</v>
      </c>
      <c r="H20" s="106">
        <v>282.64632463905065</v>
      </c>
      <c r="I20" s="116">
        <v>141</v>
      </c>
      <c r="J20" s="93">
        <v>30.599259650934346</v>
      </c>
      <c r="K20" s="91">
        <v>105</v>
      </c>
      <c r="L20" s="106">
        <v>262.08845275334323</v>
      </c>
      <c r="M20" s="116">
        <v>48</v>
      </c>
      <c r="N20" s="106">
        <v>52.531160110056554</v>
      </c>
      <c r="O20" s="124">
        <v>148</v>
      </c>
      <c r="P20" s="135">
        <v>101.25170926685601</v>
      </c>
      <c r="Q20" s="116">
        <v>31</v>
      </c>
      <c r="R20" s="137">
        <v>62.019428756930566</v>
      </c>
      <c r="S20" s="122">
        <v>37</v>
      </c>
      <c r="T20" s="49">
        <v>78.629499999999993</v>
      </c>
      <c r="U20" s="179">
        <v>76</v>
      </c>
      <c r="V20" s="111">
        <v>-3.6319358427980601</v>
      </c>
      <c r="W20" s="116">
        <v>162</v>
      </c>
      <c r="X20" s="109">
        <v>149.0676283249008</v>
      </c>
      <c r="Y20" s="120">
        <v>12</v>
      </c>
      <c r="Z20" s="53">
        <v>0.51499637003883603</v>
      </c>
      <c r="AA20" s="118">
        <v>91</v>
      </c>
      <c r="AB20" s="146">
        <v>40.562750874992176</v>
      </c>
      <c r="AC20" s="67">
        <v>43</v>
      </c>
      <c r="AD20" s="148">
        <v>2</v>
      </c>
      <c r="AE20" s="97" t="s">
        <v>428</v>
      </c>
    </row>
    <row r="21" spans="1:31">
      <c r="A21" s="104" t="s">
        <v>273</v>
      </c>
      <c r="B21" s="105" t="s">
        <v>107</v>
      </c>
      <c r="C21" s="143" t="s">
        <v>379</v>
      </c>
      <c r="D21" s="143" t="s">
        <v>376</v>
      </c>
      <c r="E21" s="143" t="s">
        <v>380</v>
      </c>
      <c r="F21" s="106">
        <v>1463.0773519922357</v>
      </c>
      <c r="G21" s="116">
        <v>50</v>
      </c>
      <c r="H21" s="106">
        <v>158.23656637725259</v>
      </c>
      <c r="I21" s="116">
        <v>174</v>
      </c>
      <c r="J21" s="93">
        <v>27.191353216826258</v>
      </c>
      <c r="K21" s="91">
        <v>87</v>
      </c>
      <c r="L21" s="106">
        <v>306.19362202240103</v>
      </c>
      <c r="M21" s="116">
        <v>86</v>
      </c>
      <c r="N21" s="106">
        <v>33.582179261862926</v>
      </c>
      <c r="O21" s="124">
        <v>167</v>
      </c>
      <c r="P21" s="135">
        <v>85.267645665561346</v>
      </c>
      <c r="Q21" s="116">
        <v>65</v>
      </c>
      <c r="R21" s="137">
        <v>63.657789408866982</v>
      </c>
      <c r="S21" s="122">
        <v>21</v>
      </c>
      <c r="T21" s="49">
        <v>78.400000000000006</v>
      </c>
      <c r="U21" s="179">
        <v>80</v>
      </c>
      <c r="V21" s="111">
        <v>-0.63101435557658936</v>
      </c>
      <c r="W21" s="116">
        <v>110</v>
      </c>
      <c r="X21" s="109">
        <v>90.411992427827755</v>
      </c>
      <c r="Y21" s="120">
        <v>62</v>
      </c>
      <c r="Z21" s="53">
        <v>0.7923109880262218</v>
      </c>
      <c r="AA21" s="118">
        <v>46</v>
      </c>
      <c r="AB21" s="146">
        <v>36.276214772881993</v>
      </c>
      <c r="AC21" s="67">
        <v>67</v>
      </c>
      <c r="AD21" s="148">
        <v>3</v>
      </c>
      <c r="AE21" s="97" t="s">
        <v>429</v>
      </c>
    </row>
    <row r="22" spans="1:31">
      <c r="A22" s="104" t="s">
        <v>272</v>
      </c>
      <c r="B22" s="105" t="s">
        <v>108</v>
      </c>
      <c r="C22" s="143" t="s">
        <v>379</v>
      </c>
      <c r="D22" s="143" t="s">
        <v>375</v>
      </c>
      <c r="E22" s="143" t="s">
        <v>380</v>
      </c>
      <c r="F22" s="106">
        <v>1497.7178917410304</v>
      </c>
      <c r="G22" s="116">
        <v>47</v>
      </c>
      <c r="H22" s="106">
        <v>460.86562153428076</v>
      </c>
      <c r="I22" s="116">
        <v>89</v>
      </c>
      <c r="J22" s="93">
        <v>26.360770056538442</v>
      </c>
      <c r="K22" s="91">
        <v>84</v>
      </c>
      <c r="L22" s="106">
        <v>386.84070628295257</v>
      </c>
      <c r="M22" s="116">
        <v>146</v>
      </c>
      <c r="N22" s="106">
        <v>111.07721714222761</v>
      </c>
      <c r="O22" s="124">
        <v>102</v>
      </c>
      <c r="P22" s="135">
        <v>79.008010534401407</v>
      </c>
      <c r="Q22" s="116">
        <v>77</v>
      </c>
      <c r="R22" s="137">
        <v>56.950575579916276</v>
      </c>
      <c r="S22" s="122">
        <v>118</v>
      </c>
      <c r="T22" s="49">
        <v>77.966099999999997</v>
      </c>
      <c r="U22" s="179">
        <v>86</v>
      </c>
      <c r="V22" s="111">
        <v>3.7346221441124778</v>
      </c>
      <c r="W22" s="116">
        <v>25</v>
      </c>
      <c r="X22" s="109">
        <v>86.49146638840071</v>
      </c>
      <c r="Y22" s="120">
        <v>65</v>
      </c>
      <c r="Z22" s="53">
        <v>0.98053050736117797</v>
      </c>
      <c r="AA22" s="118">
        <v>29</v>
      </c>
      <c r="AB22" s="146">
        <v>35.19349211472025</v>
      </c>
      <c r="AC22" s="67">
        <v>79</v>
      </c>
      <c r="AD22" s="148">
        <v>4</v>
      </c>
      <c r="AE22" s="97" t="s">
        <v>430</v>
      </c>
    </row>
    <row r="23" spans="1:31">
      <c r="A23" s="104" t="s">
        <v>270</v>
      </c>
      <c r="B23" s="105" t="s">
        <v>110</v>
      </c>
      <c r="C23" s="143" t="s">
        <v>379</v>
      </c>
      <c r="D23" s="143" t="s">
        <v>376</v>
      </c>
      <c r="E23" s="143" t="s">
        <v>380</v>
      </c>
      <c r="F23" s="106">
        <v>1750.1913374043556</v>
      </c>
      <c r="G23" s="116">
        <v>29</v>
      </c>
      <c r="H23" s="106">
        <v>352.65014685108889</v>
      </c>
      <c r="I23" s="116">
        <v>123</v>
      </c>
      <c r="J23" s="93">
        <v>36.971413247252002</v>
      </c>
      <c r="K23" s="91">
        <v>124</v>
      </c>
      <c r="L23" s="106">
        <v>350.05091676985671</v>
      </c>
      <c r="M23" s="116">
        <v>124</v>
      </c>
      <c r="N23" s="106">
        <v>14.91750485579753</v>
      </c>
      <c r="O23" s="124">
        <v>177</v>
      </c>
      <c r="P23" s="135">
        <v>79.033687943262422</v>
      </c>
      <c r="Q23" s="116">
        <v>76</v>
      </c>
      <c r="R23" s="137">
        <v>59.781806555513455</v>
      </c>
      <c r="S23" s="122">
        <v>67</v>
      </c>
      <c r="T23" s="49">
        <v>83.673469999999995</v>
      </c>
      <c r="U23" s="179">
        <v>52</v>
      </c>
      <c r="V23" s="111">
        <v>-3.3610472315584645</v>
      </c>
      <c r="W23" s="116">
        <v>158</v>
      </c>
      <c r="X23" s="109">
        <v>110.03007252786131</v>
      </c>
      <c r="Y23" s="120">
        <v>38</v>
      </c>
      <c r="Z23" s="53">
        <v>0.40690871033712983</v>
      </c>
      <c r="AA23" s="118">
        <v>113</v>
      </c>
      <c r="AB23" s="146">
        <v>34.01758163410156</v>
      </c>
      <c r="AC23" s="67">
        <v>97</v>
      </c>
      <c r="AD23" s="148">
        <v>5</v>
      </c>
      <c r="AE23" s="97" t="s">
        <v>431</v>
      </c>
    </row>
    <row r="24" spans="1:31">
      <c r="A24" s="110" t="s">
        <v>230</v>
      </c>
      <c r="B24" s="107" t="s">
        <v>176</v>
      </c>
      <c r="C24" s="144" t="s">
        <v>381</v>
      </c>
      <c r="D24" s="143" t="s">
        <v>376</v>
      </c>
      <c r="E24" s="143" t="s">
        <v>378</v>
      </c>
      <c r="F24" s="106">
        <v>819.69723121052755</v>
      </c>
      <c r="G24" s="116">
        <v>148</v>
      </c>
      <c r="H24" s="106">
        <v>281.64984928163454</v>
      </c>
      <c r="I24" s="116">
        <v>143</v>
      </c>
      <c r="J24" s="93">
        <v>14.935865004068344</v>
      </c>
      <c r="K24" s="91">
        <v>35</v>
      </c>
      <c r="L24" s="106">
        <v>288.46565471669453</v>
      </c>
      <c r="M24" s="116">
        <v>69</v>
      </c>
      <c r="N24" s="106">
        <v>1033.3504161739177</v>
      </c>
      <c r="O24" s="124">
        <v>1</v>
      </c>
      <c r="P24" s="135">
        <v>57.472135870801424</v>
      </c>
      <c r="Q24" s="116">
        <v>149</v>
      </c>
      <c r="R24" s="137">
        <v>53.569303369806889</v>
      </c>
      <c r="S24" s="122">
        <v>163</v>
      </c>
      <c r="T24" s="49">
        <v>78.411410000000004</v>
      </c>
      <c r="U24" s="179">
        <v>79</v>
      </c>
      <c r="V24" s="111">
        <v>-4.2533799179705305</v>
      </c>
      <c r="W24" s="116">
        <v>167</v>
      </c>
      <c r="X24" s="109">
        <v>56.769379462251258</v>
      </c>
      <c r="Y24" s="120">
        <v>146</v>
      </c>
      <c r="Z24" s="53">
        <v>1.3345704440281576</v>
      </c>
      <c r="AA24" s="118">
        <v>18</v>
      </c>
      <c r="AB24" s="146">
        <v>38.303198919699547</v>
      </c>
      <c r="AC24" s="67">
        <v>53</v>
      </c>
      <c r="AD24" s="148">
        <v>1</v>
      </c>
      <c r="AE24" s="97" t="s">
        <v>432</v>
      </c>
    </row>
    <row r="25" spans="1:31">
      <c r="A25" s="110" t="s">
        <v>235</v>
      </c>
      <c r="B25" s="107" t="s">
        <v>152</v>
      </c>
      <c r="C25" s="144" t="s">
        <v>381</v>
      </c>
      <c r="D25" s="143" t="s">
        <v>376</v>
      </c>
      <c r="E25" s="143" t="s">
        <v>378</v>
      </c>
      <c r="F25" s="106">
        <v>1099.54217496924</v>
      </c>
      <c r="G25" s="116">
        <v>100</v>
      </c>
      <c r="H25" s="106">
        <v>488.78370098116551</v>
      </c>
      <c r="I25" s="116">
        <v>80</v>
      </c>
      <c r="J25" s="93">
        <v>18.452397023891667</v>
      </c>
      <c r="K25" s="91">
        <v>44</v>
      </c>
      <c r="L25" s="106">
        <v>228.48060679152479</v>
      </c>
      <c r="M25" s="116">
        <v>15</v>
      </c>
      <c r="N25" s="106">
        <v>129.67012887654985</v>
      </c>
      <c r="O25" s="124">
        <v>90</v>
      </c>
      <c r="P25" s="135">
        <v>68.004722550177107</v>
      </c>
      <c r="Q25" s="116">
        <v>112</v>
      </c>
      <c r="R25" s="137">
        <v>58.332100311668029</v>
      </c>
      <c r="S25" s="122">
        <v>91</v>
      </c>
      <c r="T25" s="49">
        <v>85.526319999999998</v>
      </c>
      <c r="U25" s="179">
        <v>42</v>
      </c>
      <c r="V25" s="111">
        <v>1.7026106696935299</v>
      </c>
      <c r="W25" s="116">
        <v>55</v>
      </c>
      <c r="X25" s="109">
        <v>65.054571509648127</v>
      </c>
      <c r="Y25" s="120">
        <v>126</v>
      </c>
      <c r="Z25" s="53">
        <v>0.45980275216539418</v>
      </c>
      <c r="AA25" s="118">
        <v>101</v>
      </c>
      <c r="AB25" s="146">
        <v>36.673384329918086</v>
      </c>
      <c r="AC25" s="67">
        <v>63</v>
      </c>
      <c r="AD25" s="148">
        <v>2</v>
      </c>
      <c r="AE25" s="97" t="s">
        <v>433</v>
      </c>
    </row>
    <row r="26" spans="1:31">
      <c r="A26" s="110" t="s">
        <v>232</v>
      </c>
      <c r="B26" s="107" t="s">
        <v>155</v>
      </c>
      <c r="C26" s="144" t="s">
        <v>381</v>
      </c>
      <c r="D26" s="143" t="s">
        <v>375</v>
      </c>
      <c r="E26" s="143" t="s">
        <v>378</v>
      </c>
      <c r="F26" s="106">
        <v>645.52198481653318</v>
      </c>
      <c r="G26" s="116">
        <v>172</v>
      </c>
      <c r="H26" s="106">
        <v>160.47234584563478</v>
      </c>
      <c r="I26" s="116">
        <v>173</v>
      </c>
      <c r="J26" s="93">
        <v>19.657608288977709</v>
      </c>
      <c r="K26" s="91">
        <v>51</v>
      </c>
      <c r="L26" s="106">
        <v>236.3747186037688</v>
      </c>
      <c r="M26" s="116">
        <v>22</v>
      </c>
      <c r="N26" s="106">
        <v>38.537933783213838</v>
      </c>
      <c r="O26" s="124">
        <v>164</v>
      </c>
      <c r="P26" s="135">
        <v>45.638432364096076</v>
      </c>
      <c r="Q26" s="116">
        <v>173</v>
      </c>
      <c r="R26" s="137">
        <v>55.27938920577305</v>
      </c>
      <c r="S26" s="122">
        <v>144</v>
      </c>
      <c r="T26" s="49">
        <v>58.566980000000001</v>
      </c>
      <c r="U26" s="179">
        <v>164</v>
      </c>
      <c r="V26" s="111">
        <v>1.2647021626406982</v>
      </c>
      <c r="W26" s="116">
        <v>64</v>
      </c>
      <c r="X26" s="109">
        <v>97.382066523333748</v>
      </c>
      <c r="Y26" s="120">
        <v>52</v>
      </c>
      <c r="Z26" s="53">
        <v>3.0117976885500606</v>
      </c>
      <c r="AA26" s="118">
        <v>2</v>
      </c>
      <c r="AB26" s="146">
        <v>34.108335973314034</v>
      </c>
      <c r="AC26" s="67">
        <v>96</v>
      </c>
      <c r="AD26" s="148">
        <v>3</v>
      </c>
      <c r="AE26" s="97" t="s">
        <v>434</v>
      </c>
    </row>
    <row r="27" spans="1:31">
      <c r="A27" s="110" t="s">
        <v>233</v>
      </c>
      <c r="B27" s="107" t="s">
        <v>154</v>
      </c>
      <c r="C27" s="144" t="s">
        <v>381</v>
      </c>
      <c r="D27" s="143" t="s">
        <v>375</v>
      </c>
      <c r="E27" s="143" t="s">
        <v>378</v>
      </c>
      <c r="F27" s="106">
        <v>615.24685868331449</v>
      </c>
      <c r="G27" s="116">
        <v>176</v>
      </c>
      <c r="H27" s="106">
        <v>187.0165418085509</v>
      </c>
      <c r="I27" s="116">
        <v>168</v>
      </c>
      <c r="J27" s="93">
        <v>11.32712167284326</v>
      </c>
      <c r="K27" s="91">
        <v>25</v>
      </c>
      <c r="L27" s="106">
        <v>461.38091652566271</v>
      </c>
      <c r="M27" s="116">
        <v>173</v>
      </c>
      <c r="N27" s="106">
        <v>52.389910139992431</v>
      </c>
      <c r="O27" s="124">
        <v>149</v>
      </c>
      <c r="P27" s="135">
        <v>37.235543018335683</v>
      </c>
      <c r="Q27" s="116">
        <v>178</v>
      </c>
      <c r="R27" s="137">
        <v>58.847709701696779</v>
      </c>
      <c r="S27" s="122">
        <v>82</v>
      </c>
      <c r="T27" s="49">
        <v>81.308409999999995</v>
      </c>
      <c r="U27" s="179">
        <v>65</v>
      </c>
      <c r="V27" s="111">
        <v>0.28200789622109423</v>
      </c>
      <c r="W27" s="116">
        <v>86</v>
      </c>
      <c r="X27" s="109">
        <v>52.540947546531307</v>
      </c>
      <c r="Y27" s="120">
        <v>153</v>
      </c>
      <c r="Z27" s="53">
        <v>0.50334044613504947</v>
      </c>
      <c r="AA27" s="118">
        <v>96</v>
      </c>
      <c r="AB27" s="146">
        <v>25.463698156299561</v>
      </c>
      <c r="AC27" s="67">
        <v>172</v>
      </c>
      <c r="AD27" s="148">
        <v>4</v>
      </c>
      <c r="AE27" s="97" t="s">
        <v>435</v>
      </c>
    </row>
    <row r="28" spans="1:31">
      <c r="A28" s="110" t="s">
        <v>234</v>
      </c>
      <c r="B28" s="107" t="s">
        <v>153</v>
      </c>
      <c r="C28" s="144" t="s">
        <v>381</v>
      </c>
      <c r="D28" s="143" t="s">
        <v>375</v>
      </c>
      <c r="E28" s="143" t="s">
        <v>378</v>
      </c>
      <c r="F28" s="106">
        <v>843.07926642052098</v>
      </c>
      <c r="G28" s="116">
        <v>146</v>
      </c>
      <c r="H28" s="106">
        <v>172.69862611737273</v>
      </c>
      <c r="I28" s="116">
        <v>171</v>
      </c>
      <c r="J28" s="93">
        <v>24.568267540940457</v>
      </c>
      <c r="K28" s="91">
        <v>78</v>
      </c>
      <c r="L28" s="106">
        <v>396.16500736811082</v>
      </c>
      <c r="M28" s="116">
        <v>151</v>
      </c>
      <c r="N28" s="106">
        <v>144.37657403808785</v>
      </c>
      <c r="O28" s="124">
        <v>86</v>
      </c>
      <c r="P28" s="135">
        <v>39.976310334616521</v>
      </c>
      <c r="Q28" s="116">
        <v>176</v>
      </c>
      <c r="R28" s="137">
        <v>54.820145730706081</v>
      </c>
      <c r="S28" s="122">
        <v>152</v>
      </c>
      <c r="T28" s="49">
        <v>65</v>
      </c>
      <c r="U28" s="179">
        <v>149</v>
      </c>
      <c r="V28" s="111">
        <v>-4.4208664898320071</v>
      </c>
      <c r="W28" s="116">
        <v>168</v>
      </c>
      <c r="X28" s="109">
        <v>66.741771293840259</v>
      </c>
      <c r="Y28" s="120">
        <v>123</v>
      </c>
      <c r="Z28" s="53">
        <v>0.73249852392327175</v>
      </c>
      <c r="AA28" s="118">
        <v>53</v>
      </c>
      <c r="AB28" s="146">
        <v>23.899885336266983</v>
      </c>
      <c r="AC28" s="67">
        <v>174</v>
      </c>
      <c r="AD28" s="148">
        <v>5</v>
      </c>
      <c r="AE28" s="97" t="s">
        <v>436</v>
      </c>
    </row>
    <row r="29" spans="1:31">
      <c r="A29" s="110" t="s">
        <v>236</v>
      </c>
      <c r="B29" s="107" t="s">
        <v>113</v>
      </c>
      <c r="C29" s="144" t="s">
        <v>381</v>
      </c>
      <c r="D29" s="143" t="s">
        <v>375</v>
      </c>
      <c r="E29" s="143" t="s">
        <v>378</v>
      </c>
      <c r="F29" s="106">
        <v>715.77332170356112</v>
      </c>
      <c r="G29" s="116">
        <v>162</v>
      </c>
      <c r="H29" s="106">
        <v>174.84157483156883</v>
      </c>
      <c r="I29" s="116">
        <v>170</v>
      </c>
      <c r="J29" s="93">
        <v>37.38400635923697</v>
      </c>
      <c r="K29" s="91">
        <v>126</v>
      </c>
      <c r="L29" s="106">
        <v>411.96238686131386</v>
      </c>
      <c r="M29" s="116">
        <v>155</v>
      </c>
      <c r="N29" s="106">
        <v>34.607675649663136</v>
      </c>
      <c r="O29" s="124">
        <v>165</v>
      </c>
      <c r="P29" s="135">
        <v>36.576444769568397</v>
      </c>
      <c r="Q29" s="116">
        <v>179</v>
      </c>
      <c r="R29" s="137">
        <v>60.304802955665018</v>
      </c>
      <c r="S29" s="122">
        <v>60</v>
      </c>
      <c r="T29" s="49">
        <v>59.047620000000002</v>
      </c>
      <c r="U29" s="179">
        <v>162</v>
      </c>
      <c r="V29" s="111">
        <v>0.36496350364963503</v>
      </c>
      <c r="W29" s="116">
        <v>84</v>
      </c>
      <c r="X29" s="109">
        <v>44.719686131386865</v>
      </c>
      <c r="Y29" s="120">
        <v>159</v>
      </c>
      <c r="Z29" s="53">
        <v>0.2520306058658876</v>
      </c>
      <c r="AA29" s="118">
        <v>143</v>
      </c>
      <c r="AB29" s="146">
        <v>21.731882168616725</v>
      </c>
      <c r="AC29" s="67">
        <v>176</v>
      </c>
      <c r="AD29" s="148">
        <v>6</v>
      </c>
      <c r="AE29" s="97" t="s">
        <v>437</v>
      </c>
    </row>
    <row r="30" spans="1:31">
      <c r="A30" s="110" t="s">
        <v>231</v>
      </c>
      <c r="B30" s="107" t="s">
        <v>156</v>
      </c>
      <c r="C30" s="144" t="s">
        <v>381</v>
      </c>
      <c r="D30" s="143" t="s">
        <v>375</v>
      </c>
      <c r="E30" s="143" t="s">
        <v>378</v>
      </c>
      <c r="F30" s="106">
        <v>559.00027821545939</v>
      </c>
      <c r="G30" s="116">
        <v>178</v>
      </c>
      <c r="H30" s="106">
        <v>355.08432629541261</v>
      </c>
      <c r="I30" s="116">
        <v>122</v>
      </c>
      <c r="J30" s="93">
        <v>40.530927730777158</v>
      </c>
      <c r="K30" s="91">
        <v>141</v>
      </c>
      <c r="L30" s="106">
        <v>341.20718657320032</v>
      </c>
      <c r="M30" s="116">
        <v>117</v>
      </c>
      <c r="N30" s="106">
        <v>90.60044928645388</v>
      </c>
      <c r="O30" s="124">
        <v>118</v>
      </c>
      <c r="P30" s="135">
        <v>39.260658391797087</v>
      </c>
      <c r="Q30" s="116">
        <v>177</v>
      </c>
      <c r="R30" s="137">
        <v>53.940174722906399</v>
      </c>
      <c r="S30" s="122">
        <v>162</v>
      </c>
      <c r="T30" s="49">
        <v>73.397440000000003</v>
      </c>
      <c r="U30" s="179">
        <v>108</v>
      </c>
      <c r="V30" s="111">
        <v>-0.80884335400377461</v>
      </c>
      <c r="W30" s="116">
        <v>114</v>
      </c>
      <c r="X30" s="109">
        <v>15.690221083850094</v>
      </c>
      <c r="Y30" s="120">
        <v>179</v>
      </c>
      <c r="Z30" s="53">
        <v>0.22149857720763771</v>
      </c>
      <c r="AA30" s="118">
        <v>148</v>
      </c>
      <c r="AB30" s="146">
        <v>21.27178296062403</v>
      </c>
      <c r="AC30" s="67">
        <v>177</v>
      </c>
      <c r="AD30" s="148">
        <v>7</v>
      </c>
      <c r="AE30" s="97" t="s">
        <v>438</v>
      </c>
    </row>
    <row r="31" spans="1:31">
      <c r="A31" s="104" t="s">
        <v>311</v>
      </c>
      <c r="B31" s="105" t="s">
        <v>57</v>
      </c>
      <c r="C31" s="143" t="s">
        <v>382</v>
      </c>
      <c r="D31" s="143" t="s">
        <v>373</v>
      </c>
      <c r="E31" s="143" t="s">
        <v>383</v>
      </c>
      <c r="F31" s="106">
        <v>1721.5166218377867</v>
      </c>
      <c r="G31" s="116">
        <v>33</v>
      </c>
      <c r="H31" s="106">
        <v>530.97275999763019</v>
      </c>
      <c r="I31" s="116">
        <v>72</v>
      </c>
      <c r="J31" s="93">
        <v>38.631380825314316</v>
      </c>
      <c r="K31" s="91">
        <v>133</v>
      </c>
      <c r="L31" s="106">
        <v>277.63613381037567</v>
      </c>
      <c r="M31" s="116">
        <v>60</v>
      </c>
      <c r="N31" s="106">
        <v>145.8115442857989</v>
      </c>
      <c r="O31" s="124">
        <v>85</v>
      </c>
      <c r="P31" s="135">
        <v>91.710568756047735</v>
      </c>
      <c r="Q31" s="116">
        <v>51</v>
      </c>
      <c r="R31" s="137">
        <v>61.792209840201863</v>
      </c>
      <c r="S31" s="122">
        <v>39</v>
      </c>
      <c r="T31" s="49">
        <v>85.285579999999996</v>
      </c>
      <c r="U31" s="179">
        <v>43</v>
      </c>
      <c r="V31" s="111">
        <v>-5.0805008944543832</v>
      </c>
      <c r="W31" s="116">
        <v>172</v>
      </c>
      <c r="X31" s="109">
        <v>86.446569588550986</v>
      </c>
      <c r="Y31" s="120">
        <v>66</v>
      </c>
      <c r="Z31" s="53">
        <v>0.89524861952169543</v>
      </c>
      <c r="AA31" s="118">
        <v>38</v>
      </c>
      <c r="AB31" s="146">
        <v>38.69314706682421</v>
      </c>
      <c r="AC31" s="67">
        <v>52</v>
      </c>
      <c r="AD31" s="148">
        <v>1</v>
      </c>
      <c r="AE31" s="97" t="s">
        <v>439</v>
      </c>
    </row>
    <row r="32" spans="1:31">
      <c r="A32" s="104" t="s">
        <v>304</v>
      </c>
      <c r="B32" s="105" t="s">
        <v>63</v>
      </c>
      <c r="C32" s="143" t="s">
        <v>382</v>
      </c>
      <c r="D32" s="143" t="s">
        <v>375</v>
      </c>
      <c r="E32" s="143" t="s">
        <v>383</v>
      </c>
      <c r="F32" s="106">
        <v>714.07922747314171</v>
      </c>
      <c r="G32" s="116">
        <v>163</v>
      </c>
      <c r="H32" s="106">
        <v>790.4074116624231</v>
      </c>
      <c r="I32" s="116">
        <v>28</v>
      </c>
      <c r="J32" s="93">
        <v>15.648439182468326</v>
      </c>
      <c r="K32" s="91">
        <v>36</v>
      </c>
      <c r="L32" s="106">
        <v>423.42165613382895</v>
      </c>
      <c r="M32" s="116">
        <v>161</v>
      </c>
      <c r="N32" s="106">
        <v>387.0787120412345</v>
      </c>
      <c r="O32" s="124">
        <v>18</v>
      </c>
      <c r="P32" s="135">
        <v>96.89349112426035</v>
      </c>
      <c r="Q32" s="116">
        <v>44</v>
      </c>
      <c r="R32" s="137">
        <v>51.907976133461048</v>
      </c>
      <c r="S32" s="122">
        <v>175</v>
      </c>
      <c r="T32" s="49">
        <v>68.292680000000004</v>
      </c>
      <c r="U32" s="179">
        <v>136</v>
      </c>
      <c r="V32" s="111">
        <v>2.4163568773234201</v>
      </c>
      <c r="W32" s="116">
        <v>42</v>
      </c>
      <c r="X32" s="109">
        <v>156.66123977695167</v>
      </c>
      <c r="Y32" s="120">
        <v>8</v>
      </c>
      <c r="Z32" s="53">
        <v>0.93272901071243164</v>
      </c>
      <c r="AA32" s="118">
        <v>32</v>
      </c>
      <c r="AB32" s="146">
        <v>37.316205837630257</v>
      </c>
      <c r="AC32" s="67">
        <v>60</v>
      </c>
      <c r="AD32" s="148">
        <v>2</v>
      </c>
      <c r="AE32" s="97" t="s">
        <v>440</v>
      </c>
    </row>
    <row r="33" spans="1:31">
      <c r="A33" s="104" t="s">
        <v>303</v>
      </c>
      <c r="B33" s="105" t="s">
        <v>64</v>
      </c>
      <c r="C33" s="143" t="s">
        <v>382</v>
      </c>
      <c r="D33" s="143" t="s">
        <v>375</v>
      </c>
      <c r="E33" s="143" t="s">
        <v>383</v>
      </c>
      <c r="F33" s="106">
        <v>1416.5982452515827</v>
      </c>
      <c r="G33" s="116">
        <v>54</v>
      </c>
      <c r="H33" s="106">
        <v>903.83139153615446</v>
      </c>
      <c r="I33" s="116">
        <v>15</v>
      </c>
      <c r="J33" s="93">
        <v>19.020991320889443</v>
      </c>
      <c r="K33" s="91">
        <v>46</v>
      </c>
      <c r="L33" s="106">
        <v>432.70810220440887</v>
      </c>
      <c r="M33" s="116">
        <v>165</v>
      </c>
      <c r="N33" s="106">
        <v>484.68042519160269</v>
      </c>
      <c r="O33" s="124">
        <v>12</v>
      </c>
      <c r="P33" s="135">
        <v>73.947895791583164</v>
      </c>
      <c r="Q33" s="116">
        <v>92</v>
      </c>
      <c r="R33" s="137">
        <v>56.131752873563222</v>
      </c>
      <c r="S33" s="122">
        <v>131</v>
      </c>
      <c r="T33" s="49">
        <v>55.947139999999997</v>
      </c>
      <c r="U33" s="179">
        <v>169</v>
      </c>
      <c r="V33" s="111">
        <v>0.20040080160320642</v>
      </c>
      <c r="W33" s="116">
        <v>89</v>
      </c>
      <c r="X33" s="109">
        <v>56.585176352705417</v>
      </c>
      <c r="Y33" s="120">
        <v>147</v>
      </c>
      <c r="Z33" s="53">
        <v>0.93545090347713533</v>
      </c>
      <c r="AA33" s="118">
        <v>31</v>
      </c>
      <c r="AB33" s="146">
        <v>34.923986709601735</v>
      </c>
      <c r="AC33" s="67">
        <v>83</v>
      </c>
      <c r="AD33" s="148">
        <v>3</v>
      </c>
      <c r="AE33" s="97" t="s">
        <v>441</v>
      </c>
    </row>
    <row r="34" spans="1:31">
      <c r="A34" s="104" t="s">
        <v>308</v>
      </c>
      <c r="B34" s="105" t="s">
        <v>59</v>
      </c>
      <c r="C34" s="143" t="s">
        <v>382</v>
      </c>
      <c r="D34" s="143" t="s">
        <v>375</v>
      </c>
      <c r="E34" s="143" t="s">
        <v>383</v>
      </c>
      <c r="F34" s="106">
        <v>871.88170002912352</v>
      </c>
      <c r="G34" s="116">
        <v>138</v>
      </c>
      <c r="H34" s="106">
        <v>386.10940122318226</v>
      </c>
      <c r="I34" s="116">
        <v>108</v>
      </c>
      <c r="J34" s="93">
        <v>19.021976733064353</v>
      </c>
      <c r="K34" s="91">
        <v>47</v>
      </c>
      <c r="L34" s="106">
        <v>276.52003841229191</v>
      </c>
      <c r="M34" s="116">
        <v>58</v>
      </c>
      <c r="N34" s="106">
        <v>59.004308125424714</v>
      </c>
      <c r="O34" s="124">
        <v>142</v>
      </c>
      <c r="P34" s="135">
        <v>75.793766385085931</v>
      </c>
      <c r="Q34" s="116">
        <v>86</v>
      </c>
      <c r="R34" s="137">
        <v>60.989394114326764</v>
      </c>
      <c r="S34" s="122">
        <v>47</v>
      </c>
      <c r="T34" s="49">
        <v>85.617369999999994</v>
      </c>
      <c r="U34" s="179">
        <v>41</v>
      </c>
      <c r="V34" s="111">
        <v>-0.4656035385868933</v>
      </c>
      <c r="W34" s="116">
        <v>107</v>
      </c>
      <c r="X34" s="109">
        <v>54.057818065417301</v>
      </c>
      <c r="Y34" s="120">
        <v>150</v>
      </c>
      <c r="Z34" s="53">
        <v>0.43201800045014882</v>
      </c>
      <c r="AA34" s="118">
        <v>107</v>
      </c>
      <c r="AB34" s="146">
        <v>33.940760687269901</v>
      </c>
      <c r="AC34" s="67">
        <v>99</v>
      </c>
      <c r="AD34" s="148">
        <v>4</v>
      </c>
      <c r="AE34" s="97" t="s">
        <v>442</v>
      </c>
    </row>
    <row r="35" spans="1:31">
      <c r="A35" s="104" t="s">
        <v>302</v>
      </c>
      <c r="B35" s="105" t="s">
        <v>65</v>
      </c>
      <c r="C35" s="143" t="s">
        <v>382</v>
      </c>
      <c r="D35" s="143" t="s">
        <v>375</v>
      </c>
      <c r="E35" s="143" t="s">
        <v>383</v>
      </c>
      <c r="F35" s="106">
        <v>1626.1253771265613</v>
      </c>
      <c r="G35" s="116">
        <v>40</v>
      </c>
      <c r="H35" s="106">
        <v>693.34985150948978</v>
      </c>
      <c r="I35" s="116">
        <v>45</v>
      </c>
      <c r="J35" s="93">
        <v>41.910728890247221</v>
      </c>
      <c r="K35" s="91">
        <v>145</v>
      </c>
      <c r="L35" s="106">
        <v>431.81300673696541</v>
      </c>
      <c r="M35" s="116">
        <v>164</v>
      </c>
      <c r="N35" s="106">
        <v>248.1272878355787</v>
      </c>
      <c r="O35" s="124">
        <v>38</v>
      </c>
      <c r="P35" s="135">
        <v>92.736610418195156</v>
      </c>
      <c r="Q35" s="116">
        <v>49</v>
      </c>
      <c r="R35" s="137">
        <v>54.304141724345783</v>
      </c>
      <c r="S35" s="122">
        <v>158</v>
      </c>
      <c r="T35" s="49">
        <v>77.976190000000003</v>
      </c>
      <c r="U35" s="179">
        <v>85</v>
      </c>
      <c r="V35" s="111">
        <v>-1.7574692442882249</v>
      </c>
      <c r="W35" s="116">
        <v>132</v>
      </c>
      <c r="X35" s="109">
        <v>117.45752782659636</v>
      </c>
      <c r="Y35" s="120">
        <v>25</v>
      </c>
      <c r="Z35" s="53">
        <v>0.43182123928918781</v>
      </c>
      <c r="AA35" s="118">
        <v>108</v>
      </c>
      <c r="AB35" s="146">
        <v>33.772132862051642</v>
      </c>
      <c r="AC35" s="67">
        <v>102</v>
      </c>
      <c r="AD35" s="148">
        <v>5</v>
      </c>
      <c r="AE35" s="97" t="s">
        <v>443</v>
      </c>
    </row>
    <row r="36" spans="1:31">
      <c r="A36" s="104" t="s">
        <v>310</v>
      </c>
      <c r="B36" s="105" t="s">
        <v>58</v>
      </c>
      <c r="C36" s="143" t="s">
        <v>382</v>
      </c>
      <c r="D36" s="143" t="s">
        <v>376</v>
      </c>
      <c r="E36" s="143" t="s">
        <v>383</v>
      </c>
      <c r="F36" s="106">
        <v>891.64006163872637</v>
      </c>
      <c r="G36" s="116">
        <v>135</v>
      </c>
      <c r="H36" s="106">
        <v>416.97199560284236</v>
      </c>
      <c r="I36" s="116">
        <v>103</v>
      </c>
      <c r="J36" s="93">
        <v>53.057243990555278</v>
      </c>
      <c r="K36" s="91">
        <v>166</v>
      </c>
      <c r="L36" s="106">
        <v>201.11954891657317</v>
      </c>
      <c r="M36" s="116">
        <v>5</v>
      </c>
      <c r="N36" s="106">
        <v>152.24062384672763</v>
      </c>
      <c r="O36" s="124">
        <v>82</v>
      </c>
      <c r="P36" s="135">
        <v>55.466761380453441</v>
      </c>
      <c r="Q36" s="116">
        <v>155</v>
      </c>
      <c r="R36" s="137">
        <v>60.663623827454082</v>
      </c>
      <c r="S36" s="122">
        <v>52</v>
      </c>
      <c r="T36" s="49">
        <v>67.822469999999996</v>
      </c>
      <c r="U36" s="179">
        <v>137</v>
      </c>
      <c r="V36" s="111">
        <v>-2.6569050008856352</v>
      </c>
      <c r="W36" s="116">
        <v>149</v>
      </c>
      <c r="X36" s="109">
        <v>128.27237645391747</v>
      </c>
      <c r="Y36" s="120">
        <v>19</v>
      </c>
      <c r="Z36" s="53">
        <v>0.57947653944939781</v>
      </c>
      <c r="AA36" s="118">
        <v>80</v>
      </c>
      <c r="AB36" s="146">
        <v>33.507128809767785</v>
      </c>
      <c r="AC36" s="67">
        <v>108</v>
      </c>
      <c r="AD36" s="148">
        <v>6</v>
      </c>
      <c r="AE36" s="97" t="s">
        <v>444</v>
      </c>
    </row>
    <row r="37" spans="1:31">
      <c r="A37" s="104" t="s">
        <v>306</v>
      </c>
      <c r="B37" s="105" t="s">
        <v>61</v>
      </c>
      <c r="C37" s="143" t="s">
        <v>382</v>
      </c>
      <c r="D37" s="143" t="s">
        <v>375</v>
      </c>
      <c r="E37" s="143" t="s">
        <v>383</v>
      </c>
      <c r="F37" s="106">
        <v>772.33764100321946</v>
      </c>
      <c r="G37" s="116">
        <v>154</v>
      </c>
      <c r="H37" s="106">
        <v>484.74289955880602</v>
      </c>
      <c r="I37" s="116">
        <v>82</v>
      </c>
      <c r="J37" s="93">
        <v>23.242302362818446</v>
      </c>
      <c r="K37" s="91">
        <v>71</v>
      </c>
      <c r="L37" s="106">
        <v>311.59087644190748</v>
      </c>
      <c r="M37" s="116">
        <v>91</v>
      </c>
      <c r="N37" s="106">
        <v>240.50706625859533</v>
      </c>
      <c r="O37" s="124">
        <v>40</v>
      </c>
      <c r="P37" s="135">
        <v>51.709856821677903</v>
      </c>
      <c r="Q37" s="116">
        <v>167</v>
      </c>
      <c r="R37" s="137">
        <v>59.040058015312482</v>
      </c>
      <c r="S37" s="122">
        <v>81</v>
      </c>
      <c r="T37" s="49">
        <v>76.941749999999999</v>
      </c>
      <c r="U37" s="179">
        <v>91</v>
      </c>
      <c r="V37" s="111">
        <v>1.6648828635985256</v>
      </c>
      <c r="W37" s="116">
        <v>56</v>
      </c>
      <c r="X37" s="109">
        <v>61.525052919491017</v>
      </c>
      <c r="Y37" s="120">
        <v>134</v>
      </c>
      <c r="Z37" s="53">
        <v>0.44532962749758448</v>
      </c>
      <c r="AA37" s="118">
        <v>104</v>
      </c>
      <c r="AB37" s="146">
        <v>32.551202134344557</v>
      </c>
      <c r="AC37" s="67">
        <v>119</v>
      </c>
      <c r="AD37" s="148">
        <v>7</v>
      </c>
      <c r="AE37" s="97" t="s">
        <v>445</v>
      </c>
    </row>
    <row r="38" spans="1:31">
      <c r="A38" s="104" t="s">
        <v>309</v>
      </c>
      <c r="B38" s="105" t="s">
        <v>169</v>
      </c>
      <c r="C38" s="143" t="s">
        <v>382</v>
      </c>
      <c r="D38" s="143" t="s">
        <v>376</v>
      </c>
      <c r="E38" s="143" t="s">
        <v>383</v>
      </c>
      <c r="F38" s="106">
        <v>844.03882287886643</v>
      </c>
      <c r="G38" s="116">
        <v>144</v>
      </c>
      <c r="H38" s="106">
        <v>636.20528322101268</v>
      </c>
      <c r="I38" s="116">
        <v>54</v>
      </c>
      <c r="J38" s="93">
        <v>13.510209542276652</v>
      </c>
      <c r="K38" s="91">
        <v>27</v>
      </c>
      <c r="L38" s="106">
        <v>246.05962456284715</v>
      </c>
      <c r="M38" s="116">
        <v>27</v>
      </c>
      <c r="N38" s="106">
        <v>103.71356868843961</v>
      </c>
      <c r="O38" s="124">
        <v>110</v>
      </c>
      <c r="P38" s="135">
        <v>51.258346173600408</v>
      </c>
      <c r="Q38" s="116">
        <v>169</v>
      </c>
      <c r="R38" s="137">
        <v>54.330523802506562</v>
      </c>
      <c r="S38" s="122">
        <v>157</v>
      </c>
      <c r="T38" s="49">
        <v>55.384619999999998</v>
      </c>
      <c r="U38" s="179">
        <v>170</v>
      </c>
      <c r="V38" s="111">
        <v>-2.8800658300761159</v>
      </c>
      <c r="W38" s="116">
        <v>155</v>
      </c>
      <c r="X38" s="109">
        <v>66.546852499485709</v>
      </c>
      <c r="Y38" s="120">
        <v>124</v>
      </c>
      <c r="Z38" s="53">
        <v>0.62932381521886316</v>
      </c>
      <c r="AA38" s="118">
        <v>74</v>
      </c>
      <c r="AB38" s="146">
        <v>30.025676902664291</v>
      </c>
      <c r="AC38" s="67">
        <v>144</v>
      </c>
      <c r="AD38" s="148">
        <v>8</v>
      </c>
      <c r="AE38" s="97" t="s">
        <v>446</v>
      </c>
    </row>
    <row r="39" spans="1:31">
      <c r="A39" s="104" t="s">
        <v>307</v>
      </c>
      <c r="B39" s="105" t="s">
        <v>60</v>
      </c>
      <c r="C39" s="143" t="s">
        <v>382</v>
      </c>
      <c r="D39" s="143" t="s">
        <v>375</v>
      </c>
      <c r="E39" s="143" t="s">
        <v>383</v>
      </c>
      <c r="F39" s="106">
        <v>1051.7151359056279</v>
      </c>
      <c r="G39" s="116">
        <v>110</v>
      </c>
      <c r="H39" s="106">
        <v>424.766947652986</v>
      </c>
      <c r="I39" s="116">
        <v>101</v>
      </c>
      <c r="J39" s="93">
        <v>24.257822797049077</v>
      </c>
      <c r="K39" s="91">
        <v>75</v>
      </c>
      <c r="L39" s="106">
        <v>330.03214348981402</v>
      </c>
      <c r="M39" s="116">
        <v>106</v>
      </c>
      <c r="N39" s="106">
        <v>224.43665028262473</v>
      </c>
      <c r="O39" s="124">
        <v>46</v>
      </c>
      <c r="P39" s="135">
        <v>54.261279858448837</v>
      </c>
      <c r="Q39" s="116">
        <v>160</v>
      </c>
      <c r="R39" s="137">
        <v>50.771380144191312</v>
      </c>
      <c r="S39" s="122">
        <v>178</v>
      </c>
      <c r="T39" s="49">
        <v>71.478870000000001</v>
      </c>
      <c r="U39" s="179">
        <v>117</v>
      </c>
      <c r="V39" s="111">
        <v>0</v>
      </c>
      <c r="W39" s="116">
        <v>92</v>
      </c>
      <c r="X39" s="109">
        <v>39.567701505757306</v>
      </c>
      <c r="Y39" s="120">
        <v>165</v>
      </c>
      <c r="Z39" s="53">
        <v>1.156322819954265</v>
      </c>
      <c r="AA39" s="118">
        <v>23</v>
      </c>
      <c r="AB39" s="146">
        <v>28.860189508821328</v>
      </c>
      <c r="AC39" s="67">
        <v>149</v>
      </c>
      <c r="AD39" s="148">
        <v>9</v>
      </c>
      <c r="AE39" s="97" t="s">
        <v>447</v>
      </c>
    </row>
    <row r="40" spans="1:31">
      <c r="A40" s="104" t="s">
        <v>305</v>
      </c>
      <c r="B40" s="105" t="s">
        <v>62</v>
      </c>
      <c r="C40" s="143" t="s">
        <v>382</v>
      </c>
      <c r="D40" s="143" t="s">
        <v>375</v>
      </c>
      <c r="E40" s="143" t="s">
        <v>383</v>
      </c>
      <c r="F40" s="106">
        <v>703.85581344606567</v>
      </c>
      <c r="G40" s="116">
        <v>165</v>
      </c>
      <c r="H40" s="106">
        <v>299.98740692758764</v>
      </c>
      <c r="I40" s="116">
        <v>135</v>
      </c>
      <c r="J40" s="93">
        <v>26.050844609946083</v>
      </c>
      <c r="K40" s="91">
        <v>83</v>
      </c>
      <c r="L40" s="106">
        <v>399.54752040816328</v>
      </c>
      <c r="M40" s="116">
        <v>152</v>
      </c>
      <c r="N40" s="106">
        <v>202.47074117005317</v>
      </c>
      <c r="O40" s="124">
        <v>54</v>
      </c>
      <c r="P40" s="135">
        <v>44.018748726309354</v>
      </c>
      <c r="Q40" s="116">
        <v>174</v>
      </c>
      <c r="R40" s="137">
        <v>59.508920159358262</v>
      </c>
      <c r="S40" s="122">
        <v>73</v>
      </c>
      <c r="T40" s="49">
        <v>68.333330000000004</v>
      </c>
      <c r="U40" s="179">
        <v>134</v>
      </c>
      <c r="V40" s="111">
        <v>3.8775510204081636</v>
      </c>
      <c r="W40" s="116">
        <v>23</v>
      </c>
      <c r="X40" s="109">
        <v>53.210204081632654</v>
      </c>
      <c r="Y40" s="120">
        <v>151</v>
      </c>
      <c r="Z40" s="53">
        <v>0.48254189618779059</v>
      </c>
      <c r="AA40" s="118">
        <v>98</v>
      </c>
      <c r="AB40" s="146">
        <v>28.014620623147362</v>
      </c>
      <c r="AC40" s="67">
        <v>156</v>
      </c>
      <c r="AD40" s="148">
        <v>10</v>
      </c>
      <c r="AE40" s="97" t="s">
        <v>448</v>
      </c>
    </row>
    <row r="41" spans="1:31">
      <c r="A41" s="104" t="s">
        <v>341</v>
      </c>
      <c r="B41" s="105" t="s">
        <v>28</v>
      </c>
      <c r="C41" s="143" t="s">
        <v>384</v>
      </c>
      <c r="D41" s="143" t="s">
        <v>375</v>
      </c>
      <c r="E41" s="143" t="s">
        <v>374</v>
      </c>
      <c r="F41" s="106">
        <v>2653.5013878207992</v>
      </c>
      <c r="G41" s="116">
        <v>5</v>
      </c>
      <c r="H41" s="106">
        <v>1890.5652272795016</v>
      </c>
      <c r="I41" s="116">
        <v>1</v>
      </c>
      <c r="J41" s="93">
        <v>31.771490130601038</v>
      </c>
      <c r="K41" s="91">
        <v>107</v>
      </c>
      <c r="L41" s="106">
        <v>437.1215562593473</v>
      </c>
      <c r="M41" s="116">
        <v>169</v>
      </c>
      <c r="N41" s="106">
        <v>628.06364958717097</v>
      </c>
      <c r="O41" s="124">
        <v>5</v>
      </c>
      <c r="P41" s="135">
        <v>124.89143651207226</v>
      </c>
      <c r="Q41" s="116">
        <v>11</v>
      </c>
      <c r="R41" s="137">
        <v>67.593070927430517</v>
      </c>
      <c r="S41" s="122">
        <v>3</v>
      </c>
      <c r="T41" s="49">
        <v>87.548640000000006</v>
      </c>
      <c r="U41" s="179">
        <v>33</v>
      </c>
      <c r="V41" s="108">
        <v>25.512448315298673</v>
      </c>
      <c r="W41" s="116">
        <v>1</v>
      </c>
      <c r="X41" s="109">
        <v>86.091344242104327</v>
      </c>
      <c r="Y41" s="120">
        <v>68</v>
      </c>
      <c r="Z41" s="53">
        <v>0.76802846373182876</v>
      </c>
      <c r="AA41" s="118">
        <v>48</v>
      </c>
      <c r="AB41" s="146">
        <v>62.565769921701488</v>
      </c>
      <c r="AC41" s="67">
        <v>1</v>
      </c>
      <c r="AD41" s="148">
        <v>1</v>
      </c>
      <c r="AE41" s="97" t="s">
        <v>449</v>
      </c>
    </row>
    <row r="42" spans="1:31">
      <c r="A42" s="104" t="s">
        <v>339</v>
      </c>
      <c r="B42" s="105" t="s">
        <v>30</v>
      </c>
      <c r="C42" s="143" t="s">
        <v>384</v>
      </c>
      <c r="D42" s="143" t="s">
        <v>375</v>
      </c>
      <c r="E42" s="143" t="s">
        <v>374</v>
      </c>
      <c r="F42" s="106">
        <v>2142.7224821229938</v>
      </c>
      <c r="G42" s="116">
        <v>13</v>
      </c>
      <c r="H42" s="106">
        <v>748.93377530589532</v>
      </c>
      <c r="I42" s="116">
        <v>34</v>
      </c>
      <c r="J42" s="93">
        <v>24.884246899505996</v>
      </c>
      <c r="K42" s="91">
        <v>80</v>
      </c>
      <c r="L42" s="106">
        <v>340.41808973108539</v>
      </c>
      <c r="M42" s="116">
        <v>116</v>
      </c>
      <c r="N42" s="106">
        <v>216.03646305418721</v>
      </c>
      <c r="O42" s="124">
        <v>50</v>
      </c>
      <c r="P42" s="135">
        <v>147.37760631946358</v>
      </c>
      <c r="Q42" s="116">
        <v>2</v>
      </c>
      <c r="R42" s="137">
        <v>68.790626048342943</v>
      </c>
      <c r="S42" s="122">
        <v>1</v>
      </c>
      <c r="T42" s="49">
        <v>69.491529999999997</v>
      </c>
      <c r="U42" s="179">
        <v>129</v>
      </c>
      <c r="V42" s="108">
        <v>16.580744043472205</v>
      </c>
      <c r="W42" s="116">
        <v>3</v>
      </c>
      <c r="X42" s="109">
        <v>82.900608425061534</v>
      </c>
      <c r="Y42" s="120">
        <v>77</v>
      </c>
      <c r="Z42" s="53">
        <v>0.45243651071162322</v>
      </c>
      <c r="AA42" s="118">
        <v>103</v>
      </c>
      <c r="AB42" s="146">
        <v>50.767999971325125</v>
      </c>
      <c r="AC42" s="67">
        <v>5</v>
      </c>
      <c r="AD42" s="148">
        <v>2</v>
      </c>
      <c r="AE42" s="97" t="s">
        <v>450</v>
      </c>
    </row>
    <row r="43" spans="1:31">
      <c r="A43" s="104" t="s">
        <v>348</v>
      </c>
      <c r="B43" s="105" t="s">
        <v>22</v>
      </c>
      <c r="C43" s="143" t="s">
        <v>384</v>
      </c>
      <c r="D43" s="143" t="s">
        <v>375</v>
      </c>
      <c r="E43" s="143" t="s">
        <v>374</v>
      </c>
      <c r="F43" s="106">
        <v>1817.9291047881084</v>
      </c>
      <c r="G43" s="116">
        <v>24</v>
      </c>
      <c r="H43" s="106">
        <v>642.12833104049923</v>
      </c>
      <c r="I43" s="116">
        <v>53</v>
      </c>
      <c r="J43" s="93">
        <v>16.577417389781075</v>
      </c>
      <c r="K43" s="91">
        <v>38</v>
      </c>
      <c r="L43" s="106">
        <v>365.59191137107166</v>
      </c>
      <c r="M43" s="116">
        <v>134</v>
      </c>
      <c r="N43" s="106">
        <v>110.94531389457434</v>
      </c>
      <c r="O43" s="124">
        <v>103</v>
      </c>
      <c r="P43" s="135">
        <v>120.73206730296172</v>
      </c>
      <c r="Q43" s="116">
        <v>13</v>
      </c>
      <c r="R43" s="137">
        <v>63.498329974623076</v>
      </c>
      <c r="S43" s="122">
        <v>23</v>
      </c>
      <c r="T43" s="49">
        <v>70.990570000000005</v>
      </c>
      <c r="U43" s="179">
        <v>122</v>
      </c>
      <c r="V43" s="108">
        <v>12.491325468424705</v>
      </c>
      <c r="W43" s="116">
        <v>4</v>
      </c>
      <c r="X43" s="109">
        <v>188.73736492515118</v>
      </c>
      <c r="Y43" s="120">
        <v>5</v>
      </c>
      <c r="Z43" s="53">
        <v>1.3856831155250919</v>
      </c>
      <c r="AA43" s="118">
        <v>16</v>
      </c>
      <c r="AB43" s="146">
        <v>50.523654819718537</v>
      </c>
      <c r="AC43" s="67">
        <v>6</v>
      </c>
      <c r="AD43" s="148">
        <v>3</v>
      </c>
      <c r="AE43" s="97" t="s">
        <v>451</v>
      </c>
    </row>
    <row r="44" spans="1:31">
      <c r="A44" s="104" t="s">
        <v>340</v>
      </c>
      <c r="B44" s="105" t="s">
        <v>29</v>
      </c>
      <c r="C44" s="143" t="s">
        <v>384</v>
      </c>
      <c r="D44" s="143" t="s">
        <v>375</v>
      </c>
      <c r="E44" s="143" t="s">
        <v>374</v>
      </c>
      <c r="F44" s="106">
        <v>2440.4160881856374</v>
      </c>
      <c r="G44" s="116">
        <v>7</v>
      </c>
      <c r="H44" s="106">
        <v>765.91769327417649</v>
      </c>
      <c r="I44" s="116">
        <v>29</v>
      </c>
      <c r="J44" s="93">
        <v>40.24332201489652</v>
      </c>
      <c r="K44" s="91">
        <v>140</v>
      </c>
      <c r="L44" s="106">
        <v>365.57804872362749</v>
      </c>
      <c r="M44" s="116">
        <v>133</v>
      </c>
      <c r="N44" s="106">
        <v>48.545587446176398</v>
      </c>
      <c r="O44" s="124">
        <v>151</v>
      </c>
      <c r="P44" s="135">
        <v>127.60023242300988</v>
      </c>
      <c r="Q44" s="116">
        <v>8</v>
      </c>
      <c r="R44" s="137">
        <v>66.646074759751272</v>
      </c>
      <c r="S44" s="122">
        <v>5</v>
      </c>
      <c r="T44" s="49">
        <v>104.35185</v>
      </c>
      <c r="U44" s="179">
        <v>4</v>
      </c>
      <c r="V44" s="108">
        <v>10.374169483622801</v>
      </c>
      <c r="W44" s="116">
        <v>9</v>
      </c>
      <c r="X44" s="109">
        <v>95.26382095815363</v>
      </c>
      <c r="Y44" s="120">
        <v>54</v>
      </c>
      <c r="Z44" s="53">
        <v>1.1073342599192153</v>
      </c>
      <c r="AA44" s="118">
        <v>25</v>
      </c>
      <c r="AB44" s="146">
        <v>50.183507839003582</v>
      </c>
      <c r="AC44" s="67">
        <v>7</v>
      </c>
      <c r="AD44" s="148">
        <v>4</v>
      </c>
      <c r="AE44" s="97" t="s">
        <v>452</v>
      </c>
    </row>
    <row r="45" spans="1:31">
      <c r="A45" s="104" t="s">
        <v>345</v>
      </c>
      <c r="B45" s="105" t="s">
        <v>25</v>
      </c>
      <c r="C45" s="143" t="s">
        <v>384</v>
      </c>
      <c r="D45" s="143" t="s">
        <v>376</v>
      </c>
      <c r="E45" s="143" t="s">
        <v>374</v>
      </c>
      <c r="F45" s="106">
        <v>2346.3149581972716</v>
      </c>
      <c r="G45" s="116">
        <v>11</v>
      </c>
      <c r="H45" s="106">
        <v>749.38501563259922</v>
      </c>
      <c r="I45" s="116">
        <v>33</v>
      </c>
      <c r="J45" s="93">
        <v>32.786242381425687</v>
      </c>
      <c r="K45" s="91">
        <v>110</v>
      </c>
      <c r="L45" s="106">
        <v>294.43196785012145</v>
      </c>
      <c r="M45" s="116">
        <v>75</v>
      </c>
      <c r="N45" s="106">
        <v>449.37757119587451</v>
      </c>
      <c r="O45" s="124">
        <v>15</v>
      </c>
      <c r="P45" s="135">
        <v>109.46800166105291</v>
      </c>
      <c r="Q45" s="116">
        <v>25</v>
      </c>
      <c r="R45" s="137">
        <v>61.996779210609141</v>
      </c>
      <c r="S45" s="122">
        <v>38</v>
      </c>
      <c r="T45" s="49">
        <v>82.634410000000003</v>
      </c>
      <c r="U45" s="179">
        <v>58</v>
      </c>
      <c r="V45" s="108">
        <v>1.7578350873135191</v>
      </c>
      <c r="W45" s="116">
        <v>54</v>
      </c>
      <c r="X45" s="109">
        <v>126.45402220423267</v>
      </c>
      <c r="Y45" s="120">
        <v>20</v>
      </c>
      <c r="Z45" s="53">
        <v>0.61598158549941129</v>
      </c>
      <c r="AA45" s="118">
        <v>75</v>
      </c>
      <c r="AB45" s="146">
        <v>48.550316221352716</v>
      </c>
      <c r="AC45" s="67">
        <v>10</v>
      </c>
      <c r="AD45" s="148">
        <v>5</v>
      </c>
      <c r="AE45" s="97" t="s">
        <v>453</v>
      </c>
    </row>
    <row r="46" spans="1:31">
      <c r="A46" s="104" t="s">
        <v>342</v>
      </c>
      <c r="B46" s="105" t="s">
        <v>167</v>
      </c>
      <c r="C46" s="143" t="s">
        <v>384</v>
      </c>
      <c r="D46" s="143" t="s">
        <v>376</v>
      </c>
      <c r="E46" s="143" t="s">
        <v>374</v>
      </c>
      <c r="F46" s="106">
        <v>1647.1199070485336</v>
      </c>
      <c r="G46" s="116">
        <v>38</v>
      </c>
      <c r="H46" s="106">
        <v>581.90814508660605</v>
      </c>
      <c r="I46" s="116">
        <v>61</v>
      </c>
      <c r="J46" s="93">
        <v>23.308708308241496</v>
      </c>
      <c r="K46" s="91">
        <v>72</v>
      </c>
      <c r="L46" s="106">
        <v>315.51624183006538</v>
      </c>
      <c r="M46" s="116">
        <v>95</v>
      </c>
      <c r="N46" s="106">
        <v>200.70913188132397</v>
      </c>
      <c r="O46" s="124">
        <v>55</v>
      </c>
      <c r="P46" s="135">
        <v>120.13415997560728</v>
      </c>
      <c r="Q46" s="116">
        <v>14</v>
      </c>
      <c r="R46" s="137">
        <v>64.46045298092713</v>
      </c>
      <c r="S46" s="122">
        <v>17</v>
      </c>
      <c r="T46" s="49">
        <v>94.063929999999999</v>
      </c>
      <c r="U46" s="179">
        <v>10</v>
      </c>
      <c r="V46" s="108">
        <v>5.8210784313725492</v>
      </c>
      <c r="W46" s="116">
        <v>15</v>
      </c>
      <c r="X46" s="109">
        <v>93.009395424836597</v>
      </c>
      <c r="Y46" s="120">
        <v>60</v>
      </c>
      <c r="Z46" s="53">
        <v>0.78230214342443616</v>
      </c>
      <c r="AA46" s="118">
        <v>47</v>
      </c>
      <c r="AB46" s="146">
        <v>46.276845183307209</v>
      </c>
      <c r="AC46" s="67">
        <v>15</v>
      </c>
      <c r="AD46" s="148">
        <v>6</v>
      </c>
      <c r="AE46" s="97" t="s">
        <v>454</v>
      </c>
    </row>
    <row r="47" spans="1:31">
      <c r="A47" s="104" t="s">
        <v>347</v>
      </c>
      <c r="B47" s="105" t="s">
        <v>23</v>
      </c>
      <c r="C47" s="143" t="s">
        <v>384</v>
      </c>
      <c r="D47" s="143" t="s">
        <v>375</v>
      </c>
      <c r="E47" s="143" t="s">
        <v>374</v>
      </c>
      <c r="F47" s="106">
        <v>2072.6821805589911</v>
      </c>
      <c r="G47" s="116">
        <v>17</v>
      </c>
      <c r="H47" s="106">
        <v>482.73071852584718</v>
      </c>
      <c r="I47" s="116">
        <v>83</v>
      </c>
      <c r="J47" s="93">
        <v>46.082152561023989</v>
      </c>
      <c r="K47" s="91">
        <v>154</v>
      </c>
      <c r="L47" s="106">
        <v>277.46148698337987</v>
      </c>
      <c r="M47" s="116">
        <v>59</v>
      </c>
      <c r="N47" s="106">
        <v>108.96269774919615</v>
      </c>
      <c r="O47" s="124">
        <v>105</v>
      </c>
      <c r="P47" s="135">
        <v>133.13804467228121</v>
      </c>
      <c r="Q47" s="116">
        <v>6</v>
      </c>
      <c r="R47" s="137">
        <v>64.769535165163234</v>
      </c>
      <c r="S47" s="122">
        <v>14</v>
      </c>
      <c r="T47" s="49">
        <v>73.737369999999999</v>
      </c>
      <c r="U47" s="179">
        <v>107</v>
      </c>
      <c r="V47" s="108">
        <v>10.736873069569054</v>
      </c>
      <c r="W47" s="116">
        <v>8</v>
      </c>
      <c r="X47" s="109">
        <v>72.876220032357693</v>
      </c>
      <c r="Y47" s="120">
        <v>106</v>
      </c>
      <c r="Z47" s="53">
        <v>0.69069587854025383</v>
      </c>
      <c r="AA47" s="118">
        <v>62</v>
      </c>
      <c r="AB47" s="146">
        <v>44.182433392144219</v>
      </c>
      <c r="AC47" s="67">
        <v>22</v>
      </c>
      <c r="AD47" s="148">
        <v>7</v>
      </c>
      <c r="AE47" s="97" t="s">
        <v>455</v>
      </c>
    </row>
    <row r="48" spans="1:31">
      <c r="A48" s="104" t="s">
        <v>352</v>
      </c>
      <c r="B48" s="105" t="s">
        <v>18</v>
      </c>
      <c r="C48" s="143" t="s">
        <v>384</v>
      </c>
      <c r="D48" s="143" t="s">
        <v>375</v>
      </c>
      <c r="E48" s="143" t="s">
        <v>374</v>
      </c>
      <c r="F48" s="106">
        <v>1086.7855532275457</v>
      </c>
      <c r="G48" s="116">
        <v>102</v>
      </c>
      <c r="H48" s="106">
        <v>272.35203882298566</v>
      </c>
      <c r="I48" s="116">
        <v>149</v>
      </c>
      <c r="J48" s="93">
        <v>8.7882483724096705</v>
      </c>
      <c r="K48" s="91">
        <v>16</v>
      </c>
      <c r="L48" s="106">
        <v>284.9030693343168</v>
      </c>
      <c r="M48" s="116">
        <v>66</v>
      </c>
      <c r="N48" s="106">
        <v>57.40886797103682</v>
      </c>
      <c r="O48" s="124">
        <v>143</v>
      </c>
      <c r="P48" s="135">
        <v>87.440235380654656</v>
      </c>
      <c r="Q48" s="116">
        <v>60</v>
      </c>
      <c r="R48" s="137">
        <v>58.126175937328952</v>
      </c>
      <c r="S48" s="122">
        <v>94</v>
      </c>
      <c r="T48" s="49">
        <v>85.125860000000003</v>
      </c>
      <c r="U48" s="179">
        <v>44</v>
      </c>
      <c r="V48" s="108">
        <v>3.5035957956850452</v>
      </c>
      <c r="W48" s="116">
        <v>28</v>
      </c>
      <c r="X48" s="109">
        <v>64.418477779826674</v>
      </c>
      <c r="Y48" s="120">
        <v>127</v>
      </c>
      <c r="Z48" s="53">
        <v>4.1735268428685099</v>
      </c>
      <c r="AA48" s="118">
        <v>1</v>
      </c>
      <c r="AB48" s="146">
        <v>43.937283220962463</v>
      </c>
      <c r="AC48" s="67">
        <v>24</v>
      </c>
      <c r="AD48" s="148">
        <v>8</v>
      </c>
      <c r="AE48" s="97" t="s">
        <v>456</v>
      </c>
    </row>
    <row r="49" spans="1:31">
      <c r="A49" s="104" t="s">
        <v>346</v>
      </c>
      <c r="B49" s="105" t="s">
        <v>24</v>
      </c>
      <c r="C49" s="143" t="s">
        <v>384</v>
      </c>
      <c r="D49" s="143" t="s">
        <v>376</v>
      </c>
      <c r="E49" s="143" t="s">
        <v>374</v>
      </c>
      <c r="F49" s="106">
        <v>1428.7802618835224</v>
      </c>
      <c r="G49" s="116">
        <v>53</v>
      </c>
      <c r="H49" s="106">
        <v>558.49755893972224</v>
      </c>
      <c r="I49" s="116">
        <v>66</v>
      </c>
      <c r="J49" s="93">
        <v>21.328594069920932</v>
      </c>
      <c r="K49" s="91">
        <v>59</v>
      </c>
      <c r="L49" s="106">
        <v>329.61664126500284</v>
      </c>
      <c r="M49" s="116">
        <v>104</v>
      </c>
      <c r="N49" s="106">
        <v>298.61586466165414</v>
      </c>
      <c r="O49" s="124">
        <v>28</v>
      </c>
      <c r="P49" s="135">
        <v>92.499287004468101</v>
      </c>
      <c r="Q49" s="116">
        <v>50</v>
      </c>
      <c r="R49" s="137">
        <v>65.580350647461088</v>
      </c>
      <c r="S49" s="122">
        <v>9</v>
      </c>
      <c r="T49" s="49">
        <v>74.513620000000003</v>
      </c>
      <c r="U49" s="179">
        <v>102</v>
      </c>
      <c r="V49" s="108">
        <v>3.1434558963612118</v>
      </c>
      <c r="W49" s="116">
        <v>35</v>
      </c>
      <c r="X49" s="109">
        <v>102.5393617831968</v>
      </c>
      <c r="Y49" s="120">
        <v>45</v>
      </c>
      <c r="Z49" s="53">
        <v>0.22728804393445592</v>
      </c>
      <c r="AA49" s="118">
        <v>147</v>
      </c>
      <c r="AB49" s="146">
        <v>41.679392330400688</v>
      </c>
      <c r="AC49" s="67">
        <v>36</v>
      </c>
      <c r="AD49" s="148">
        <v>9</v>
      </c>
      <c r="AE49" s="97" t="s">
        <v>457</v>
      </c>
    </row>
    <row r="50" spans="1:31">
      <c r="A50" s="104" t="s">
        <v>344</v>
      </c>
      <c r="B50" s="105" t="s">
        <v>26</v>
      </c>
      <c r="C50" s="143" t="s">
        <v>384</v>
      </c>
      <c r="D50" s="143" t="s">
        <v>376</v>
      </c>
      <c r="E50" s="143" t="s">
        <v>374</v>
      </c>
      <c r="F50" s="106">
        <v>1314.0118442242938</v>
      </c>
      <c r="G50" s="116">
        <v>66</v>
      </c>
      <c r="H50" s="106">
        <v>687.51406544336544</v>
      </c>
      <c r="I50" s="116">
        <v>48</v>
      </c>
      <c r="J50" s="93">
        <v>32.394473860277643</v>
      </c>
      <c r="K50" s="91">
        <v>108</v>
      </c>
      <c r="L50" s="106">
        <v>258.38498677637381</v>
      </c>
      <c r="M50" s="116">
        <v>41</v>
      </c>
      <c r="N50" s="106">
        <v>103.72904982675321</v>
      </c>
      <c r="O50" s="124">
        <v>109</v>
      </c>
      <c r="P50" s="135">
        <v>90.822669104204749</v>
      </c>
      <c r="Q50" s="116">
        <v>52</v>
      </c>
      <c r="R50" s="137">
        <v>61.220509980883769</v>
      </c>
      <c r="S50" s="122">
        <v>45</v>
      </c>
      <c r="T50" s="49">
        <v>82.551590000000004</v>
      </c>
      <c r="U50" s="179">
        <v>59</v>
      </c>
      <c r="V50" s="108">
        <v>-0.58771672054069946</v>
      </c>
      <c r="W50" s="116">
        <v>109</v>
      </c>
      <c r="X50" s="109">
        <v>82.752909932412578</v>
      </c>
      <c r="Y50" s="120">
        <v>78</v>
      </c>
      <c r="Z50" s="53">
        <v>1.5015255820161559</v>
      </c>
      <c r="AA50" s="118">
        <v>14</v>
      </c>
      <c r="AB50" s="146">
        <v>40.634207034847172</v>
      </c>
      <c r="AC50" s="67">
        <v>42</v>
      </c>
      <c r="AD50" s="148">
        <v>10</v>
      </c>
      <c r="AE50" s="97" t="s">
        <v>458</v>
      </c>
    </row>
    <row r="51" spans="1:31">
      <c r="A51" s="104" t="s">
        <v>350</v>
      </c>
      <c r="B51" s="105" t="s">
        <v>20</v>
      </c>
      <c r="C51" s="143" t="s">
        <v>384</v>
      </c>
      <c r="D51" s="143" t="s">
        <v>376</v>
      </c>
      <c r="E51" s="143" t="s">
        <v>374</v>
      </c>
      <c r="F51" s="106">
        <v>1631.7338629703133</v>
      </c>
      <c r="G51" s="116">
        <v>39</v>
      </c>
      <c r="H51" s="106">
        <v>305.39399983547389</v>
      </c>
      <c r="I51" s="116">
        <v>134</v>
      </c>
      <c r="J51" s="93">
        <v>40.942597944560355</v>
      </c>
      <c r="K51" s="91">
        <v>143</v>
      </c>
      <c r="L51" s="106">
        <v>268.81996693959525</v>
      </c>
      <c r="M51" s="116">
        <v>52</v>
      </c>
      <c r="N51" s="106">
        <v>46.04734732490823</v>
      </c>
      <c r="O51" s="124">
        <v>154</v>
      </c>
      <c r="P51" s="135">
        <v>97.147812083862377</v>
      </c>
      <c r="Q51" s="116">
        <v>42</v>
      </c>
      <c r="R51" s="137">
        <v>63.492731723533495</v>
      </c>
      <c r="S51" s="122">
        <v>24</v>
      </c>
      <c r="T51" s="49">
        <v>85.810310000000001</v>
      </c>
      <c r="U51" s="179">
        <v>40</v>
      </c>
      <c r="V51" s="108">
        <v>-6.1795149080797161E-2</v>
      </c>
      <c r="W51" s="116">
        <v>93</v>
      </c>
      <c r="X51" s="109">
        <v>81.175649312528975</v>
      </c>
      <c r="Y51" s="120">
        <v>84</v>
      </c>
      <c r="Z51" s="53">
        <v>1.3884539123852855</v>
      </c>
      <c r="AA51" s="118">
        <v>15</v>
      </c>
      <c r="AB51" s="146">
        <v>39.615804762498868</v>
      </c>
      <c r="AC51" s="67">
        <v>47</v>
      </c>
      <c r="AD51" s="148">
        <v>11</v>
      </c>
      <c r="AE51" s="97" t="s">
        <v>459</v>
      </c>
    </row>
    <row r="52" spans="1:31">
      <c r="A52" s="104" t="s">
        <v>349</v>
      </c>
      <c r="B52" s="105" t="s">
        <v>21</v>
      </c>
      <c r="C52" s="143" t="s">
        <v>384</v>
      </c>
      <c r="D52" s="143" t="s">
        <v>375</v>
      </c>
      <c r="E52" s="143" t="s">
        <v>374</v>
      </c>
      <c r="F52" s="106">
        <v>1741.6735439412923</v>
      </c>
      <c r="G52" s="116">
        <v>30</v>
      </c>
      <c r="H52" s="106">
        <v>692.0750438517988</v>
      </c>
      <c r="I52" s="116">
        <v>46</v>
      </c>
      <c r="J52" s="93">
        <v>38.255977412831925</v>
      </c>
      <c r="K52" s="91">
        <v>130</v>
      </c>
      <c r="L52" s="106">
        <v>333.16895556872038</v>
      </c>
      <c r="M52" s="116">
        <v>110</v>
      </c>
      <c r="N52" s="106">
        <v>208.12549231350559</v>
      </c>
      <c r="O52" s="124">
        <v>52</v>
      </c>
      <c r="P52" s="135">
        <v>103.86018594798165</v>
      </c>
      <c r="Q52" s="116">
        <v>29</v>
      </c>
      <c r="R52" s="137">
        <v>59.376365875503801</v>
      </c>
      <c r="S52" s="122">
        <v>75</v>
      </c>
      <c r="T52" s="49">
        <v>94.900499999999994</v>
      </c>
      <c r="U52" s="179">
        <v>8</v>
      </c>
      <c r="V52" s="108">
        <v>6.5758293838862558</v>
      </c>
      <c r="W52" s="116">
        <v>13</v>
      </c>
      <c r="X52" s="109">
        <v>21.314875000000001</v>
      </c>
      <c r="Y52" s="120">
        <v>177</v>
      </c>
      <c r="Z52" s="53">
        <v>0.69152549887484527</v>
      </c>
      <c r="AA52" s="118">
        <v>59</v>
      </c>
      <c r="AB52" s="146">
        <v>39.462555182678685</v>
      </c>
      <c r="AC52" s="67">
        <v>48</v>
      </c>
      <c r="AD52" s="148">
        <v>12</v>
      </c>
      <c r="AE52" s="97" t="s">
        <v>460</v>
      </c>
    </row>
    <row r="53" spans="1:31">
      <c r="A53" s="104" t="s">
        <v>353</v>
      </c>
      <c r="B53" s="105" t="s">
        <v>17</v>
      </c>
      <c r="C53" s="143" t="s">
        <v>384</v>
      </c>
      <c r="D53" s="143" t="s">
        <v>375</v>
      </c>
      <c r="E53" s="143" t="s">
        <v>374</v>
      </c>
      <c r="F53" s="106">
        <v>1193.1380310417987</v>
      </c>
      <c r="G53" s="116">
        <v>81</v>
      </c>
      <c r="H53" s="106">
        <v>436.6640614880709</v>
      </c>
      <c r="I53" s="116">
        <v>96</v>
      </c>
      <c r="J53" s="93">
        <v>27.760026915587726</v>
      </c>
      <c r="K53" s="91">
        <v>90</v>
      </c>
      <c r="L53" s="106">
        <v>310.053595905652</v>
      </c>
      <c r="M53" s="116">
        <v>88</v>
      </c>
      <c r="N53" s="106">
        <v>96.76819443927495</v>
      </c>
      <c r="O53" s="124">
        <v>114</v>
      </c>
      <c r="P53" s="135">
        <v>87.530508098513423</v>
      </c>
      <c r="Q53" s="116">
        <v>59</v>
      </c>
      <c r="R53" s="137">
        <v>60.613890002673095</v>
      </c>
      <c r="S53" s="122">
        <v>54</v>
      </c>
      <c r="T53" s="49">
        <v>90.609139999999996</v>
      </c>
      <c r="U53" s="179">
        <v>17</v>
      </c>
      <c r="V53" s="108">
        <v>5.3404539385847798</v>
      </c>
      <c r="W53" s="116">
        <v>17</v>
      </c>
      <c r="X53" s="109">
        <v>48.731642189586118</v>
      </c>
      <c r="Y53" s="120">
        <v>155</v>
      </c>
      <c r="Z53" s="53">
        <v>1.0150044610727427</v>
      </c>
      <c r="AA53" s="118">
        <v>27</v>
      </c>
      <c r="AB53" s="146">
        <v>37.632934398631903</v>
      </c>
      <c r="AC53" s="67">
        <v>56</v>
      </c>
      <c r="AD53" s="148">
        <v>13</v>
      </c>
      <c r="AE53" s="97" t="s">
        <v>461</v>
      </c>
    </row>
    <row r="54" spans="1:31">
      <c r="A54" s="104" t="s">
        <v>351</v>
      </c>
      <c r="B54" s="105" t="s">
        <v>19</v>
      </c>
      <c r="C54" s="143" t="s">
        <v>384</v>
      </c>
      <c r="D54" s="143" t="s">
        <v>375</v>
      </c>
      <c r="E54" s="143" t="s">
        <v>374</v>
      </c>
      <c r="F54" s="106">
        <v>1166.115077688841</v>
      </c>
      <c r="G54" s="116">
        <v>83</v>
      </c>
      <c r="H54" s="106">
        <v>332.78936279455621</v>
      </c>
      <c r="I54" s="116">
        <v>128</v>
      </c>
      <c r="J54" s="93">
        <v>9.132470341825945</v>
      </c>
      <c r="K54" s="91">
        <v>17</v>
      </c>
      <c r="L54" s="106">
        <v>331.96826840114159</v>
      </c>
      <c r="M54" s="116">
        <v>108</v>
      </c>
      <c r="N54" s="106">
        <v>67.722728189950899</v>
      </c>
      <c r="O54" s="124">
        <v>132</v>
      </c>
      <c r="P54" s="135">
        <v>85.788045277023897</v>
      </c>
      <c r="Q54" s="116">
        <v>62</v>
      </c>
      <c r="R54" s="137">
        <v>56.824553260436872</v>
      </c>
      <c r="S54" s="122">
        <v>124</v>
      </c>
      <c r="T54" s="49">
        <v>66.065569999999994</v>
      </c>
      <c r="U54" s="179">
        <v>147</v>
      </c>
      <c r="V54" s="108">
        <v>11.150195792128493</v>
      </c>
      <c r="W54" s="116">
        <v>7</v>
      </c>
      <c r="X54" s="109">
        <v>73.676577951815219</v>
      </c>
      <c r="Y54" s="120">
        <v>104</v>
      </c>
      <c r="Z54" s="53">
        <v>0.40946033077164612</v>
      </c>
      <c r="AA54" s="118">
        <v>112</v>
      </c>
      <c r="AB54" s="146">
        <v>35.299265733485178</v>
      </c>
      <c r="AC54" s="67">
        <v>75</v>
      </c>
      <c r="AD54" s="148">
        <v>14</v>
      </c>
      <c r="AE54" s="97" t="s">
        <v>462</v>
      </c>
    </row>
    <row r="55" spans="1:31">
      <c r="A55" s="104" t="s">
        <v>355</v>
      </c>
      <c r="B55" s="105" t="s">
        <v>15</v>
      </c>
      <c r="C55" s="143" t="s">
        <v>384</v>
      </c>
      <c r="D55" s="143" t="s">
        <v>375</v>
      </c>
      <c r="E55" s="143" t="s">
        <v>374</v>
      </c>
      <c r="F55" s="106">
        <v>1320.47561608818</v>
      </c>
      <c r="G55" s="116">
        <v>63</v>
      </c>
      <c r="H55" s="106">
        <v>286.80439868667918</v>
      </c>
      <c r="I55" s="116">
        <v>138</v>
      </c>
      <c r="J55" s="93">
        <v>48.296538327533604</v>
      </c>
      <c r="K55" s="91">
        <v>159</v>
      </c>
      <c r="L55" s="106">
        <v>257.01115622610024</v>
      </c>
      <c r="M55" s="116">
        <v>40</v>
      </c>
      <c r="N55" s="106">
        <v>64.568309099437144</v>
      </c>
      <c r="O55" s="124">
        <v>135</v>
      </c>
      <c r="P55" s="135">
        <v>98.245129197181143</v>
      </c>
      <c r="Q55" s="116">
        <v>35</v>
      </c>
      <c r="R55" s="137">
        <v>59.067208985400406</v>
      </c>
      <c r="S55" s="122">
        <v>80</v>
      </c>
      <c r="T55" s="49">
        <v>80.680059999999997</v>
      </c>
      <c r="U55" s="179">
        <v>68</v>
      </c>
      <c r="V55" s="108">
        <v>8.134603351178475</v>
      </c>
      <c r="W55" s="116">
        <v>12</v>
      </c>
      <c r="X55" s="109">
        <v>42.00503789195578</v>
      </c>
      <c r="Y55" s="120">
        <v>162</v>
      </c>
      <c r="Z55" s="53">
        <v>0.34326098748431949</v>
      </c>
      <c r="AA55" s="118">
        <v>123</v>
      </c>
      <c r="AB55" s="146">
        <v>34.252711902232519</v>
      </c>
      <c r="AC55" s="67">
        <v>92</v>
      </c>
      <c r="AD55" s="148">
        <v>15</v>
      </c>
      <c r="AE55" s="97" t="s">
        <v>463</v>
      </c>
    </row>
    <row r="56" spans="1:31">
      <c r="A56" s="104" t="s">
        <v>354</v>
      </c>
      <c r="B56" s="105" t="s">
        <v>16</v>
      </c>
      <c r="C56" s="143" t="s">
        <v>384</v>
      </c>
      <c r="D56" s="143" t="s">
        <v>375</v>
      </c>
      <c r="E56" s="143" t="s">
        <v>374</v>
      </c>
      <c r="F56" s="106">
        <v>1318.6561772841212</v>
      </c>
      <c r="G56" s="116">
        <v>64</v>
      </c>
      <c r="H56" s="106">
        <v>364.78855130089028</v>
      </c>
      <c r="I56" s="116">
        <v>116</v>
      </c>
      <c r="J56" s="93">
        <v>13.848351682783031</v>
      </c>
      <c r="K56" s="91">
        <v>28</v>
      </c>
      <c r="L56" s="106">
        <v>340.05406792844178</v>
      </c>
      <c r="M56" s="116">
        <v>115</v>
      </c>
      <c r="N56" s="106">
        <v>168.43605238136399</v>
      </c>
      <c r="O56" s="124">
        <v>75</v>
      </c>
      <c r="P56" s="135">
        <v>73.047532703017737</v>
      </c>
      <c r="Q56" s="116">
        <v>95</v>
      </c>
      <c r="R56" s="137">
        <v>59.142448552092453</v>
      </c>
      <c r="S56" s="122">
        <v>77</v>
      </c>
      <c r="T56" s="49">
        <v>78.273809999999997</v>
      </c>
      <c r="U56" s="179">
        <v>83</v>
      </c>
      <c r="V56" s="108">
        <v>-0.1296344309048483</v>
      </c>
      <c r="W56" s="116">
        <v>96</v>
      </c>
      <c r="X56" s="109">
        <v>59.385320197044337</v>
      </c>
      <c r="Y56" s="120">
        <v>138</v>
      </c>
      <c r="Z56" s="53">
        <v>0.28469108241819568</v>
      </c>
      <c r="AA56" s="118">
        <v>131</v>
      </c>
      <c r="AB56" s="146">
        <v>33.705968183997079</v>
      </c>
      <c r="AC56" s="67">
        <v>104</v>
      </c>
      <c r="AD56" s="148">
        <v>16</v>
      </c>
      <c r="AE56" s="97" t="s">
        <v>464</v>
      </c>
    </row>
    <row r="57" spans="1:31">
      <c r="A57" s="104" t="s">
        <v>343</v>
      </c>
      <c r="B57" s="105" t="s">
        <v>27</v>
      </c>
      <c r="C57" s="143" t="s">
        <v>384</v>
      </c>
      <c r="D57" s="143" t="s">
        <v>375</v>
      </c>
      <c r="E57" s="143" t="s">
        <v>374</v>
      </c>
      <c r="F57" s="106">
        <v>952.70134678205068</v>
      </c>
      <c r="G57" s="116">
        <v>124</v>
      </c>
      <c r="H57" s="106">
        <v>861.08177947160289</v>
      </c>
      <c r="I57" s="116">
        <v>19</v>
      </c>
      <c r="J57" s="93">
        <v>14.267879551100696</v>
      </c>
      <c r="K57" s="91">
        <v>32</v>
      </c>
      <c r="L57" s="106">
        <v>423.83686052496142</v>
      </c>
      <c r="M57" s="116">
        <v>162</v>
      </c>
      <c r="N57" s="106">
        <v>321.71306837068028</v>
      </c>
      <c r="O57" s="124">
        <v>24</v>
      </c>
      <c r="P57" s="135">
        <v>52.631578947368418</v>
      </c>
      <c r="Q57" s="116">
        <v>166</v>
      </c>
      <c r="R57" s="138">
        <v>57.965557814946351</v>
      </c>
      <c r="S57" s="122">
        <v>96</v>
      </c>
      <c r="T57" s="49">
        <v>75.2</v>
      </c>
      <c r="U57" s="179">
        <v>98</v>
      </c>
      <c r="V57" s="108">
        <v>-3.6026762738033971</v>
      </c>
      <c r="W57" s="116">
        <v>161</v>
      </c>
      <c r="X57" s="109">
        <v>70.458054554812151</v>
      </c>
      <c r="Y57" s="120">
        <v>112</v>
      </c>
      <c r="Z57" s="53">
        <v>0</v>
      </c>
      <c r="AA57" s="118">
        <v>175</v>
      </c>
      <c r="AB57" s="146">
        <v>31.43409199005287</v>
      </c>
      <c r="AC57" s="67">
        <v>130</v>
      </c>
      <c r="AD57" s="148">
        <v>17</v>
      </c>
      <c r="AE57" s="97" t="s">
        <v>465</v>
      </c>
    </row>
    <row r="58" spans="1:31">
      <c r="A58" s="104" t="s">
        <v>301</v>
      </c>
      <c r="B58" s="105" t="s">
        <v>66</v>
      </c>
      <c r="C58" s="143" t="s">
        <v>385</v>
      </c>
      <c r="D58" s="143" t="s">
        <v>373</v>
      </c>
      <c r="E58" s="143" t="s">
        <v>383</v>
      </c>
      <c r="F58" s="106">
        <v>2376.1723433086158</v>
      </c>
      <c r="G58" s="116">
        <v>9</v>
      </c>
      <c r="H58" s="106">
        <v>1157.6777597545904</v>
      </c>
      <c r="I58" s="116">
        <v>6</v>
      </c>
      <c r="J58" s="93">
        <v>49.122154546217097</v>
      </c>
      <c r="K58" s="91">
        <v>160</v>
      </c>
      <c r="L58" s="106">
        <v>375.10279092832587</v>
      </c>
      <c r="M58" s="116">
        <v>141</v>
      </c>
      <c r="N58" s="106">
        <v>278.75631355932205</v>
      </c>
      <c r="O58" s="124">
        <v>32</v>
      </c>
      <c r="P58" s="135">
        <v>115.80129475492139</v>
      </c>
      <c r="Q58" s="116">
        <v>20</v>
      </c>
      <c r="R58" s="137">
        <v>65.116181674446594</v>
      </c>
      <c r="S58" s="122">
        <v>11</v>
      </c>
      <c r="T58" s="49">
        <v>127.59085</v>
      </c>
      <c r="U58" s="179">
        <v>1</v>
      </c>
      <c r="V58" s="111">
        <v>-2.7770431102882838</v>
      </c>
      <c r="W58" s="116">
        <v>153</v>
      </c>
      <c r="X58" s="109">
        <v>130.25744247553558</v>
      </c>
      <c r="Y58" s="120">
        <v>17</v>
      </c>
      <c r="Z58" s="53">
        <v>1.5015697212409434E-2</v>
      </c>
      <c r="AA58" s="118">
        <v>173</v>
      </c>
      <c r="AB58" s="146">
        <v>49.51689628713217</v>
      </c>
      <c r="AC58" s="67">
        <v>8</v>
      </c>
      <c r="AD58" s="148">
        <v>1</v>
      </c>
      <c r="AE58" s="97" t="s">
        <v>466</v>
      </c>
    </row>
    <row r="59" spans="1:31">
      <c r="A59" s="104" t="s">
        <v>300</v>
      </c>
      <c r="B59" s="105" t="s">
        <v>67</v>
      </c>
      <c r="C59" s="143" t="s">
        <v>385</v>
      </c>
      <c r="D59" s="143" t="s">
        <v>373</v>
      </c>
      <c r="E59" s="143" t="s">
        <v>383</v>
      </c>
      <c r="F59" s="106">
        <v>1314.0172438684624</v>
      </c>
      <c r="G59" s="116">
        <v>65</v>
      </c>
      <c r="H59" s="106">
        <v>915.21385495377615</v>
      </c>
      <c r="I59" s="116">
        <v>13</v>
      </c>
      <c r="J59" s="93">
        <v>20.971834138939474</v>
      </c>
      <c r="K59" s="91">
        <v>53</v>
      </c>
      <c r="L59" s="106">
        <v>335.4327028729839</v>
      </c>
      <c r="M59" s="116">
        <v>112</v>
      </c>
      <c r="N59" s="106">
        <v>179.5126522858711</v>
      </c>
      <c r="O59" s="124">
        <v>66</v>
      </c>
      <c r="P59" s="135">
        <v>108.17277420979725</v>
      </c>
      <c r="Q59" s="116">
        <v>28</v>
      </c>
      <c r="R59" s="137">
        <v>57.903832573721054</v>
      </c>
      <c r="S59" s="122">
        <v>99</v>
      </c>
      <c r="T59" s="49">
        <v>114.12429</v>
      </c>
      <c r="U59" s="179">
        <v>2</v>
      </c>
      <c r="V59" s="111">
        <v>3.276209677419355</v>
      </c>
      <c r="W59" s="116">
        <v>33</v>
      </c>
      <c r="X59" s="109">
        <v>76.573336693548384</v>
      </c>
      <c r="Y59" s="120">
        <v>97</v>
      </c>
      <c r="Z59" s="53">
        <v>0</v>
      </c>
      <c r="AA59" s="118">
        <v>175</v>
      </c>
      <c r="AB59" s="146">
        <v>42.009429708070229</v>
      </c>
      <c r="AC59" s="67">
        <v>32</v>
      </c>
      <c r="AD59" s="148">
        <v>2</v>
      </c>
      <c r="AE59" s="97" t="s">
        <v>467</v>
      </c>
    </row>
    <row r="60" spans="1:31">
      <c r="A60" s="104" t="s">
        <v>297</v>
      </c>
      <c r="B60" s="105" t="s">
        <v>70</v>
      </c>
      <c r="C60" s="143" t="s">
        <v>385</v>
      </c>
      <c r="D60" s="143" t="s">
        <v>375</v>
      </c>
      <c r="E60" s="143" t="s">
        <v>383</v>
      </c>
      <c r="F60" s="106">
        <v>967.9099318736877</v>
      </c>
      <c r="G60" s="116">
        <v>121</v>
      </c>
      <c r="H60" s="106">
        <v>824.71887570161527</v>
      </c>
      <c r="I60" s="116">
        <v>24</v>
      </c>
      <c r="J60" s="93">
        <v>1.7729666118960763</v>
      </c>
      <c r="K60" s="91">
        <v>5</v>
      </c>
      <c r="L60" s="106">
        <v>260.87034394250514</v>
      </c>
      <c r="M60" s="116">
        <v>45</v>
      </c>
      <c r="N60" s="106">
        <v>473.31670937058141</v>
      </c>
      <c r="O60" s="124">
        <v>13</v>
      </c>
      <c r="P60" s="135">
        <v>68.894601542416453</v>
      </c>
      <c r="Q60" s="116">
        <v>111</v>
      </c>
      <c r="R60" s="137">
        <v>53.458608560979251</v>
      </c>
      <c r="S60" s="122">
        <v>166</v>
      </c>
      <c r="T60" s="49">
        <v>68.939390000000003</v>
      </c>
      <c r="U60" s="179">
        <v>130</v>
      </c>
      <c r="V60" s="111">
        <v>-5.6468172484599597</v>
      </c>
      <c r="W60" s="116">
        <v>173</v>
      </c>
      <c r="X60" s="109">
        <v>59.381416837782339</v>
      </c>
      <c r="Y60" s="120">
        <v>139</v>
      </c>
      <c r="Z60" s="53">
        <v>0.26139462387856527</v>
      </c>
      <c r="AA60" s="118">
        <v>140</v>
      </c>
      <c r="AB60" s="146">
        <v>35.467649238816826</v>
      </c>
      <c r="AC60" s="67">
        <v>72</v>
      </c>
      <c r="AD60" s="148">
        <v>3</v>
      </c>
      <c r="AE60" s="97" t="s">
        <v>468</v>
      </c>
    </row>
    <row r="61" spans="1:31">
      <c r="A61" s="104" t="s">
        <v>290</v>
      </c>
      <c r="B61" s="105" t="s">
        <v>76</v>
      </c>
      <c r="C61" s="143" t="s">
        <v>385</v>
      </c>
      <c r="D61" s="143" t="s">
        <v>375</v>
      </c>
      <c r="E61" s="143" t="s">
        <v>383</v>
      </c>
      <c r="F61" s="106">
        <v>1403.7791967397989</v>
      </c>
      <c r="G61" s="116">
        <v>56</v>
      </c>
      <c r="H61" s="106">
        <v>446.28029782653277</v>
      </c>
      <c r="I61" s="116">
        <v>94</v>
      </c>
      <c r="J61" s="93">
        <v>28.208597151313263</v>
      </c>
      <c r="K61" s="91">
        <v>93</v>
      </c>
      <c r="L61" s="106">
        <v>282.13428000614721</v>
      </c>
      <c r="M61" s="116">
        <v>61</v>
      </c>
      <c r="N61" s="106">
        <v>118.44241746975598</v>
      </c>
      <c r="O61" s="124">
        <v>99</v>
      </c>
      <c r="P61" s="135">
        <v>80.392758514881862</v>
      </c>
      <c r="Q61" s="116">
        <v>74</v>
      </c>
      <c r="R61" s="137">
        <v>56.895715502037334</v>
      </c>
      <c r="S61" s="122">
        <v>121</v>
      </c>
      <c r="T61" s="49">
        <v>90.532539999999997</v>
      </c>
      <c r="U61" s="179">
        <v>20</v>
      </c>
      <c r="V61" s="111">
        <v>-0.30736130321192562</v>
      </c>
      <c r="W61" s="116">
        <v>103</v>
      </c>
      <c r="X61" s="109">
        <v>56.195598586138004</v>
      </c>
      <c r="Y61" s="120">
        <v>148</v>
      </c>
      <c r="Z61" s="53">
        <v>0.58122232806392571</v>
      </c>
      <c r="AA61" s="118">
        <v>79</v>
      </c>
      <c r="AB61" s="146">
        <v>35.098010345539556</v>
      </c>
      <c r="AC61" s="67">
        <v>81</v>
      </c>
      <c r="AD61" s="148">
        <v>4</v>
      </c>
      <c r="AE61" s="97" t="s">
        <v>469</v>
      </c>
    </row>
    <row r="62" spans="1:31">
      <c r="A62" s="104" t="s">
        <v>299</v>
      </c>
      <c r="B62" s="105" t="s">
        <v>68</v>
      </c>
      <c r="C62" s="143" t="s">
        <v>385</v>
      </c>
      <c r="D62" s="143" t="s">
        <v>375</v>
      </c>
      <c r="E62" s="143" t="s">
        <v>383</v>
      </c>
      <c r="F62" s="106">
        <v>911.74268619897282</v>
      </c>
      <c r="G62" s="116">
        <v>131</v>
      </c>
      <c r="H62" s="106">
        <v>725.96804203838872</v>
      </c>
      <c r="I62" s="116">
        <v>36</v>
      </c>
      <c r="J62" s="93">
        <v>30.091305570063437</v>
      </c>
      <c r="K62" s="91">
        <v>102</v>
      </c>
      <c r="L62" s="106">
        <v>284.15648779503732</v>
      </c>
      <c r="M62" s="116">
        <v>65</v>
      </c>
      <c r="N62" s="106">
        <v>492.53719991889704</v>
      </c>
      <c r="O62" s="124">
        <v>11</v>
      </c>
      <c r="P62" s="135">
        <v>65.981666162989825</v>
      </c>
      <c r="Q62" s="116">
        <v>120</v>
      </c>
      <c r="R62" s="137">
        <v>54.711132157135715</v>
      </c>
      <c r="S62" s="122">
        <v>155</v>
      </c>
      <c r="T62" s="49">
        <v>79.104479999999995</v>
      </c>
      <c r="U62" s="179">
        <v>75</v>
      </c>
      <c r="V62" s="111">
        <v>1.4121444422029454</v>
      </c>
      <c r="W62" s="116">
        <v>60</v>
      </c>
      <c r="X62" s="109">
        <v>43.673088561630017</v>
      </c>
      <c r="Y62" s="120">
        <v>160</v>
      </c>
      <c r="Z62" s="53">
        <v>0.28021532675581062</v>
      </c>
      <c r="AA62" s="118">
        <v>134</v>
      </c>
      <c r="AB62" s="146">
        <v>34.44772903524197</v>
      </c>
      <c r="AC62" s="67">
        <v>91</v>
      </c>
      <c r="AD62" s="148">
        <v>5</v>
      </c>
      <c r="AE62" s="97" t="s">
        <v>470</v>
      </c>
    </row>
    <row r="63" spans="1:31">
      <c r="A63" s="104" t="s">
        <v>294</v>
      </c>
      <c r="B63" s="105" t="s">
        <v>73</v>
      </c>
      <c r="C63" s="143" t="s">
        <v>385</v>
      </c>
      <c r="D63" s="143" t="s">
        <v>375</v>
      </c>
      <c r="E63" s="143" t="s">
        <v>383</v>
      </c>
      <c r="F63" s="106">
        <v>752.28427705539752</v>
      </c>
      <c r="G63" s="116">
        <v>157</v>
      </c>
      <c r="H63" s="106">
        <v>348.89949647839632</v>
      </c>
      <c r="I63" s="116">
        <v>125</v>
      </c>
      <c r="J63" s="93">
        <v>0.70153503297445441</v>
      </c>
      <c r="K63" s="91">
        <v>4</v>
      </c>
      <c r="L63" s="106">
        <v>214.1355841523964</v>
      </c>
      <c r="M63" s="116">
        <v>8</v>
      </c>
      <c r="N63" s="106">
        <v>218.10270012190168</v>
      </c>
      <c r="O63" s="124">
        <v>48</v>
      </c>
      <c r="P63" s="135">
        <v>55.145944854055145</v>
      </c>
      <c r="Q63" s="116">
        <v>157</v>
      </c>
      <c r="R63" s="137">
        <v>55.822118195501808</v>
      </c>
      <c r="S63" s="122">
        <v>136</v>
      </c>
      <c r="T63" s="49">
        <v>65.491650000000007</v>
      </c>
      <c r="U63" s="179">
        <v>148</v>
      </c>
      <c r="V63" s="111">
        <v>-1.3172560543114804</v>
      </c>
      <c r="W63" s="116">
        <v>126</v>
      </c>
      <c r="X63" s="109">
        <v>67.573592055932721</v>
      </c>
      <c r="Y63" s="120">
        <v>119</v>
      </c>
      <c r="Z63" s="53">
        <v>0.10775247041293337</v>
      </c>
      <c r="AA63" s="118">
        <v>163</v>
      </c>
      <c r="AB63" s="146">
        <v>32.377074272203423</v>
      </c>
      <c r="AC63" s="67">
        <v>121</v>
      </c>
      <c r="AD63" s="148">
        <v>6</v>
      </c>
      <c r="AE63" s="97" t="s">
        <v>471</v>
      </c>
    </row>
    <row r="64" spans="1:31">
      <c r="A64" s="104" t="s">
        <v>293</v>
      </c>
      <c r="B64" s="105" t="s">
        <v>74</v>
      </c>
      <c r="C64" s="143" t="s">
        <v>385</v>
      </c>
      <c r="D64" s="143" t="s">
        <v>375</v>
      </c>
      <c r="E64" s="143" t="s">
        <v>383</v>
      </c>
      <c r="F64" s="106">
        <v>724.58082344611137</v>
      </c>
      <c r="G64" s="116">
        <v>160</v>
      </c>
      <c r="H64" s="106">
        <v>535.97098974280459</v>
      </c>
      <c r="I64" s="116">
        <v>71</v>
      </c>
      <c r="J64" s="93">
        <v>22.186106839770591</v>
      </c>
      <c r="K64" s="91">
        <v>62</v>
      </c>
      <c r="L64" s="106">
        <v>264.88412399999999</v>
      </c>
      <c r="M64" s="116">
        <v>49</v>
      </c>
      <c r="N64" s="106">
        <v>272.66629248315985</v>
      </c>
      <c r="O64" s="124">
        <v>34</v>
      </c>
      <c r="P64" s="135">
        <v>72.621558456364369</v>
      </c>
      <c r="Q64" s="116">
        <v>97</v>
      </c>
      <c r="R64" s="137">
        <v>55.455421960072592</v>
      </c>
      <c r="S64" s="122">
        <v>142</v>
      </c>
      <c r="T64" s="49">
        <v>64.150940000000006</v>
      </c>
      <c r="U64" s="179">
        <v>152</v>
      </c>
      <c r="V64" s="111">
        <v>1.8857142857142857</v>
      </c>
      <c r="W64" s="116">
        <v>51</v>
      </c>
      <c r="X64" s="109">
        <v>34.514285714285712</v>
      </c>
      <c r="Y64" s="120">
        <v>170</v>
      </c>
      <c r="Z64" s="53">
        <v>0.70847130113253187</v>
      </c>
      <c r="AA64" s="118">
        <v>56</v>
      </c>
      <c r="AB64" s="146">
        <v>31.900665288066236</v>
      </c>
      <c r="AC64" s="67">
        <v>127</v>
      </c>
      <c r="AD64" s="148">
        <v>7</v>
      </c>
      <c r="AE64" s="97" t="s">
        <v>472</v>
      </c>
    </row>
    <row r="65" spans="1:31">
      <c r="A65" s="104" t="s">
        <v>291</v>
      </c>
      <c r="B65" s="105" t="s">
        <v>170</v>
      </c>
      <c r="C65" s="143" t="s">
        <v>385</v>
      </c>
      <c r="D65" s="143" t="s">
        <v>375</v>
      </c>
      <c r="E65" s="143" t="s">
        <v>383</v>
      </c>
      <c r="F65" s="106">
        <v>626.9250670747258</v>
      </c>
      <c r="G65" s="116">
        <v>174</v>
      </c>
      <c r="H65" s="106">
        <v>802.15299209385364</v>
      </c>
      <c r="I65" s="116">
        <v>27</v>
      </c>
      <c r="J65" s="93">
        <v>7.01461682854268</v>
      </c>
      <c r="K65" s="91">
        <v>14</v>
      </c>
      <c r="L65" s="106">
        <v>313.03754754297887</v>
      </c>
      <c r="M65" s="116">
        <v>92</v>
      </c>
      <c r="N65" s="106">
        <v>54.373511859219583</v>
      </c>
      <c r="O65" s="124">
        <v>144</v>
      </c>
      <c r="P65" s="135">
        <v>69.669034305576545</v>
      </c>
      <c r="Q65" s="116">
        <v>110</v>
      </c>
      <c r="R65" s="137">
        <v>55.075039873213271</v>
      </c>
      <c r="S65" s="122">
        <v>148</v>
      </c>
      <c r="T65" s="49">
        <v>71.531099999999995</v>
      </c>
      <c r="U65" s="179">
        <v>116</v>
      </c>
      <c r="V65" s="111">
        <v>2.5863380495968356</v>
      </c>
      <c r="W65" s="116">
        <v>38</v>
      </c>
      <c r="X65" s="109">
        <v>31.948881789137381</v>
      </c>
      <c r="Y65" s="120">
        <v>172</v>
      </c>
      <c r="Z65" s="53">
        <v>0.46822290888797408</v>
      </c>
      <c r="AA65" s="118">
        <v>100</v>
      </c>
      <c r="AB65" s="146">
        <v>31.304467611257898</v>
      </c>
      <c r="AC65" s="67">
        <v>131</v>
      </c>
      <c r="AD65" s="148">
        <v>8</v>
      </c>
      <c r="AE65" s="97" t="s">
        <v>473</v>
      </c>
    </row>
    <row r="66" spans="1:31">
      <c r="A66" s="104" t="s">
        <v>298</v>
      </c>
      <c r="B66" s="105" t="s">
        <v>69</v>
      </c>
      <c r="C66" s="143" t="s">
        <v>385</v>
      </c>
      <c r="D66" s="143" t="s">
        <v>375</v>
      </c>
      <c r="E66" s="143" t="s">
        <v>383</v>
      </c>
      <c r="F66" s="106">
        <v>1141.1304153065639</v>
      </c>
      <c r="G66" s="116">
        <v>88</v>
      </c>
      <c r="H66" s="106">
        <v>835.68109371927494</v>
      </c>
      <c r="I66" s="116">
        <v>21</v>
      </c>
      <c r="J66" s="93">
        <v>57.839473422601984</v>
      </c>
      <c r="K66" s="91">
        <v>169</v>
      </c>
      <c r="L66" s="106">
        <v>330.29462268572769</v>
      </c>
      <c r="M66" s="116">
        <v>107</v>
      </c>
      <c r="N66" s="106">
        <v>354.36518503952499</v>
      </c>
      <c r="O66" s="124">
        <v>22</v>
      </c>
      <c r="P66" s="135">
        <v>66.534144059869035</v>
      </c>
      <c r="Q66" s="116">
        <v>118</v>
      </c>
      <c r="R66" s="137">
        <v>60.1613357507754</v>
      </c>
      <c r="S66" s="122">
        <v>62</v>
      </c>
      <c r="T66" s="49">
        <v>68.558949999999996</v>
      </c>
      <c r="U66" s="179">
        <v>133</v>
      </c>
      <c r="V66" s="111">
        <v>-0.3515350363252871</v>
      </c>
      <c r="W66" s="116">
        <v>104</v>
      </c>
      <c r="X66" s="109">
        <v>42.744348488399346</v>
      </c>
      <c r="Y66" s="120">
        <v>161</v>
      </c>
      <c r="Z66" s="53">
        <v>0.14002167260881579</v>
      </c>
      <c r="AA66" s="118">
        <v>159</v>
      </c>
      <c r="AB66" s="146">
        <v>31.234781640172748</v>
      </c>
      <c r="AC66" s="67">
        <v>132</v>
      </c>
      <c r="AD66" s="148">
        <v>9</v>
      </c>
      <c r="AE66" s="97" t="s">
        <v>474</v>
      </c>
    </row>
    <row r="67" spans="1:31">
      <c r="A67" s="104" t="s">
        <v>296</v>
      </c>
      <c r="B67" s="105" t="s">
        <v>71</v>
      </c>
      <c r="C67" s="143" t="s">
        <v>385</v>
      </c>
      <c r="D67" s="143" t="s">
        <v>375</v>
      </c>
      <c r="E67" s="143" t="s">
        <v>383</v>
      </c>
      <c r="F67" s="106">
        <v>843.91635049910201</v>
      </c>
      <c r="G67" s="116">
        <v>145</v>
      </c>
      <c r="H67" s="106">
        <v>442.19661571231677</v>
      </c>
      <c r="I67" s="116">
        <v>95</v>
      </c>
      <c r="J67" s="93">
        <v>37.992755137444604</v>
      </c>
      <c r="K67" s="91">
        <v>128</v>
      </c>
      <c r="L67" s="106">
        <v>327.64805455224808</v>
      </c>
      <c r="M67" s="116">
        <v>103</v>
      </c>
      <c r="N67" s="106">
        <v>111.67326358434617</v>
      </c>
      <c r="O67" s="124">
        <v>101</v>
      </c>
      <c r="P67" s="135">
        <v>67.617866004962778</v>
      </c>
      <c r="Q67" s="116">
        <v>114</v>
      </c>
      <c r="R67" s="137">
        <v>57.815263041556136</v>
      </c>
      <c r="S67" s="122">
        <v>100</v>
      </c>
      <c r="T67" s="49">
        <v>80.855860000000007</v>
      </c>
      <c r="U67" s="179">
        <v>67</v>
      </c>
      <c r="V67" s="111">
        <v>-4.4837464192302905</v>
      </c>
      <c r="W67" s="116">
        <v>170</v>
      </c>
      <c r="X67" s="109">
        <v>66.811270394818777</v>
      </c>
      <c r="Y67" s="120">
        <v>122</v>
      </c>
      <c r="Z67" s="53">
        <v>0.34055432064864027</v>
      </c>
      <c r="AA67" s="118">
        <v>124</v>
      </c>
      <c r="AB67" s="146">
        <v>28.671107131451894</v>
      </c>
      <c r="AC67" s="67">
        <v>152</v>
      </c>
      <c r="AD67" s="148">
        <v>10</v>
      </c>
      <c r="AE67" s="97" t="s">
        <v>475</v>
      </c>
    </row>
    <row r="68" spans="1:31">
      <c r="A68" s="104" t="s">
        <v>295</v>
      </c>
      <c r="B68" s="105" t="s">
        <v>72</v>
      </c>
      <c r="C68" s="143" t="s">
        <v>385</v>
      </c>
      <c r="D68" s="143" t="s">
        <v>375</v>
      </c>
      <c r="E68" s="143" t="s">
        <v>383</v>
      </c>
      <c r="F68" s="106">
        <v>866.64136612537766</v>
      </c>
      <c r="G68" s="116">
        <v>139</v>
      </c>
      <c r="H68" s="106">
        <v>474.63883834160555</v>
      </c>
      <c r="I68" s="116">
        <v>85</v>
      </c>
      <c r="J68" s="93">
        <v>31.349352763925566</v>
      </c>
      <c r="K68" s="91">
        <v>106</v>
      </c>
      <c r="L68" s="106">
        <v>201.32190290559819</v>
      </c>
      <c r="M68" s="116">
        <v>6</v>
      </c>
      <c r="N68" s="106">
        <v>40.504661064954682</v>
      </c>
      <c r="O68" s="124">
        <v>159</v>
      </c>
      <c r="P68" s="135">
        <v>65.666866626674661</v>
      </c>
      <c r="Q68" s="116">
        <v>121</v>
      </c>
      <c r="R68" s="137">
        <v>56.007247354946742</v>
      </c>
      <c r="S68" s="122">
        <v>134</v>
      </c>
      <c r="T68" s="49">
        <v>47.123890000000003</v>
      </c>
      <c r="U68" s="179">
        <v>177</v>
      </c>
      <c r="V68" s="111">
        <v>1.3262066471084677</v>
      </c>
      <c r="W68" s="116">
        <v>62</v>
      </c>
      <c r="X68" s="109">
        <v>28.510944821765868</v>
      </c>
      <c r="Y68" s="120">
        <v>175</v>
      </c>
      <c r="Z68" s="53">
        <v>0</v>
      </c>
      <c r="AA68" s="118">
        <v>175</v>
      </c>
      <c r="AB68" s="146">
        <v>26.81338381030772</v>
      </c>
      <c r="AC68" s="67">
        <v>165</v>
      </c>
      <c r="AD68" s="148">
        <v>11</v>
      </c>
      <c r="AE68" s="97" t="s">
        <v>476</v>
      </c>
    </row>
    <row r="69" spans="1:31">
      <c r="A69" s="104" t="s">
        <v>292</v>
      </c>
      <c r="B69" s="105" t="s">
        <v>75</v>
      </c>
      <c r="C69" s="143" t="s">
        <v>385</v>
      </c>
      <c r="D69" s="143" t="s">
        <v>375</v>
      </c>
      <c r="E69" s="143" t="s">
        <v>383</v>
      </c>
      <c r="F69" s="106">
        <v>747.36874412604823</v>
      </c>
      <c r="G69" s="116">
        <v>158</v>
      </c>
      <c r="H69" s="106">
        <v>549.73465631622594</v>
      </c>
      <c r="I69" s="116">
        <v>68</v>
      </c>
      <c r="J69" s="93">
        <v>29.534997985699874</v>
      </c>
      <c r="K69" s="91">
        <v>97</v>
      </c>
      <c r="L69" s="106">
        <v>339.25018006872853</v>
      </c>
      <c r="M69" s="116">
        <v>114</v>
      </c>
      <c r="N69" s="106">
        <v>191.5792550446881</v>
      </c>
      <c r="O69" s="124">
        <v>59</v>
      </c>
      <c r="P69" s="135">
        <v>70.617216367866433</v>
      </c>
      <c r="Q69" s="116">
        <v>105</v>
      </c>
      <c r="R69" s="137">
        <v>52.743861670649828</v>
      </c>
      <c r="S69" s="122">
        <v>171</v>
      </c>
      <c r="T69" s="49">
        <v>66.410259999999994</v>
      </c>
      <c r="U69" s="179">
        <v>144</v>
      </c>
      <c r="V69" s="111">
        <v>-1.6494845360824744</v>
      </c>
      <c r="W69" s="116">
        <v>129</v>
      </c>
      <c r="X69" s="109">
        <v>47.475447422680411</v>
      </c>
      <c r="Y69" s="120">
        <v>156</v>
      </c>
      <c r="Z69" s="53">
        <v>0.26675468148464027</v>
      </c>
      <c r="AA69" s="118">
        <v>139</v>
      </c>
      <c r="AB69" s="146">
        <v>26.55270690812862</v>
      </c>
      <c r="AC69" s="67">
        <v>168</v>
      </c>
      <c r="AD69" s="148">
        <v>12</v>
      </c>
      <c r="AE69" s="97" t="s">
        <v>477</v>
      </c>
    </row>
    <row r="70" spans="1:31">
      <c r="A70" s="104" t="s">
        <v>334</v>
      </c>
      <c r="B70" s="105" t="s">
        <v>35</v>
      </c>
      <c r="C70" s="143" t="s">
        <v>386</v>
      </c>
      <c r="D70" s="143" t="s">
        <v>376</v>
      </c>
      <c r="E70" s="143" t="s">
        <v>374</v>
      </c>
      <c r="F70" s="106">
        <v>1372.0460272248147</v>
      </c>
      <c r="G70" s="116">
        <v>60</v>
      </c>
      <c r="H70" s="106">
        <v>502.36446221759718</v>
      </c>
      <c r="I70" s="116">
        <v>78</v>
      </c>
      <c r="J70" s="93">
        <v>44.994755375984361</v>
      </c>
      <c r="K70" s="91">
        <v>151</v>
      </c>
      <c r="L70" s="106">
        <v>271.37992935002018</v>
      </c>
      <c r="M70" s="116">
        <v>53</v>
      </c>
      <c r="N70" s="106">
        <v>193.85799237973748</v>
      </c>
      <c r="O70" s="124">
        <v>58</v>
      </c>
      <c r="P70" s="135">
        <v>125.25211778943121</v>
      </c>
      <c r="Q70" s="116">
        <v>10</v>
      </c>
      <c r="R70" s="137">
        <v>58.783039634877561</v>
      </c>
      <c r="S70" s="122">
        <v>83</v>
      </c>
      <c r="T70" s="49">
        <v>90.092470000000006</v>
      </c>
      <c r="U70" s="179">
        <v>21</v>
      </c>
      <c r="V70" s="111">
        <v>-1.8671780379491321</v>
      </c>
      <c r="W70" s="116">
        <v>139</v>
      </c>
      <c r="X70" s="109">
        <v>142.38435405732741</v>
      </c>
      <c r="Y70" s="120">
        <v>13</v>
      </c>
      <c r="Z70" s="53">
        <v>1.760274776374591</v>
      </c>
      <c r="AA70" s="118">
        <v>8</v>
      </c>
      <c r="AB70" s="146">
        <v>43.541535815525897</v>
      </c>
      <c r="AC70" s="67">
        <v>27</v>
      </c>
      <c r="AD70" s="148">
        <v>1</v>
      </c>
      <c r="AE70" s="97" t="s">
        <v>478</v>
      </c>
    </row>
    <row r="71" spans="1:31">
      <c r="A71" s="104" t="s">
        <v>333</v>
      </c>
      <c r="B71" s="105" t="s">
        <v>36</v>
      </c>
      <c r="C71" s="143" t="s">
        <v>386</v>
      </c>
      <c r="D71" s="143" t="s">
        <v>375</v>
      </c>
      <c r="E71" s="143" t="s">
        <v>374</v>
      </c>
      <c r="F71" s="106">
        <v>1412.3549053798324</v>
      </c>
      <c r="G71" s="116">
        <v>55</v>
      </c>
      <c r="H71" s="106">
        <v>726.45726818058938</v>
      </c>
      <c r="I71" s="116">
        <v>35</v>
      </c>
      <c r="J71" s="93">
        <v>17.122488775466081</v>
      </c>
      <c r="K71" s="91">
        <v>39</v>
      </c>
      <c r="L71" s="106">
        <v>553.95089032780243</v>
      </c>
      <c r="M71" s="116">
        <v>179</v>
      </c>
      <c r="N71" s="106">
        <v>608.1889848607733</v>
      </c>
      <c r="O71" s="124">
        <v>6</v>
      </c>
      <c r="P71" s="135">
        <v>71.629778672032202</v>
      </c>
      <c r="Q71" s="116">
        <v>103</v>
      </c>
      <c r="R71" s="137">
        <v>55.416446751114236</v>
      </c>
      <c r="S71" s="122">
        <v>143</v>
      </c>
      <c r="T71" s="49">
        <v>93.75</v>
      </c>
      <c r="U71" s="179">
        <v>11</v>
      </c>
      <c r="V71" s="111">
        <v>9.3079724807770123</v>
      </c>
      <c r="W71" s="116">
        <v>10</v>
      </c>
      <c r="X71" s="109">
        <v>32.861999190611087</v>
      </c>
      <c r="Y71" s="120">
        <v>171</v>
      </c>
      <c r="Z71" s="53">
        <v>2.0868687829570254</v>
      </c>
      <c r="AA71" s="118">
        <v>3</v>
      </c>
      <c r="AB71" s="146">
        <v>39.878014714206586</v>
      </c>
      <c r="AC71" s="67">
        <v>46</v>
      </c>
      <c r="AD71" s="148">
        <v>2</v>
      </c>
      <c r="AE71" s="97" t="s">
        <v>479</v>
      </c>
    </row>
    <row r="72" spans="1:31">
      <c r="A72" s="104" t="s">
        <v>337</v>
      </c>
      <c r="B72" s="105" t="s">
        <v>32</v>
      </c>
      <c r="C72" s="143" t="s">
        <v>386</v>
      </c>
      <c r="D72" s="143" t="s">
        <v>375</v>
      </c>
      <c r="E72" s="143" t="s">
        <v>374</v>
      </c>
      <c r="F72" s="106">
        <v>1194.8588011869438</v>
      </c>
      <c r="G72" s="116">
        <v>80</v>
      </c>
      <c r="H72" s="106">
        <v>897.22261667116265</v>
      </c>
      <c r="I72" s="116">
        <v>16</v>
      </c>
      <c r="J72" s="93">
        <v>22.253026744761264</v>
      </c>
      <c r="K72" s="91">
        <v>63</v>
      </c>
      <c r="L72" s="106">
        <v>347.18609387688804</v>
      </c>
      <c r="M72" s="116">
        <v>120</v>
      </c>
      <c r="N72" s="106">
        <v>263.5980507148638</v>
      </c>
      <c r="O72" s="124">
        <v>36</v>
      </c>
      <c r="P72" s="135">
        <v>69.888114155991573</v>
      </c>
      <c r="Q72" s="116">
        <v>108</v>
      </c>
      <c r="R72" s="137">
        <v>56.878347603409168</v>
      </c>
      <c r="S72" s="122">
        <v>122</v>
      </c>
      <c r="T72" s="49">
        <v>61.847389999999997</v>
      </c>
      <c r="U72" s="179">
        <v>155</v>
      </c>
      <c r="V72" s="111">
        <v>1.624167614097775</v>
      </c>
      <c r="W72" s="116">
        <v>58</v>
      </c>
      <c r="X72" s="109">
        <v>51.006655838882573</v>
      </c>
      <c r="Y72" s="120">
        <v>154</v>
      </c>
      <c r="Z72" s="53">
        <v>0.50806769549682707</v>
      </c>
      <c r="AA72" s="118">
        <v>94</v>
      </c>
      <c r="AB72" s="146">
        <v>33.763119745446765</v>
      </c>
      <c r="AC72" s="67">
        <v>103</v>
      </c>
      <c r="AD72" s="148">
        <v>3</v>
      </c>
      <c r="AE72" s="97" t="s">
        <v>480</v>
      </c>
    </row>
    <row r="73" spans="1:31">
      <c r="A73" s="104" t="s">
        <v>338</v>
      </c>
      <c r="B73" s="105" t="s">
        <v>31</v>
      </c>
      <c r="C73" s="143" t="s">
        <v>386</v>
      </c>
      <c r="D73" s="143" t="s">
        <v>375</v>
      </c>
      <c r="E73" s="143" t="s">
        <v>374</v>
      </c>
      <c r="F73" s="106">
        <v>1101.6311239560441</v>
      </c>
      <c r="G73" s="116">
        <v>98</v>
      </c>
      <c r="H73" s="106">
        <v>281.95477098901097</v>
      </c>
      <c r="I73" s="116">
        <v>142</v>
      </c>
      <c r="J73" s="93">
        <v>22.760601934748259</v>
      </c>
      <c r="K73" s="91">
        <v>64</v>
      </c>
      <c r="L73" s="106">
        <v>344.24284027593524</v>
      </c>
      <c r="M73" s="116">
        <v>118</v>
      </c>
      <c r="N73" s="106">
        <v>174.78283604395605</v>
      </c>
      <c r="O73" s="124">
        <v>70</v>
      </c>
      <c r="P73" s="135">
        <v>65.462753950338595</v>
      </c>
      <c r="Q73" s="116">
        <v>122</v>
      </c>
      <c r="R73" s="137">
        <v>57.471956324327003</v>
      </c>
      <c r="S73" s="122">
        <v>106</v>
      </c>
      <c r="T73" s="49">
        <v>80</v>
      </c>
      <c r="U73" s="179">
        <v>72</v>
      </c>
      <c r="V73" s="108">
        <v>0.39798355001326613</v>
      </c>
      <c r="W73" s="116">
        <v>83</v>
      </c>
      <c r="X73" s="109">
        <v>70.841071902361364</v>
      </c>
      <c r="Y73" s="120">
        <v>110</v>
      </c>
      <c r="Z73" s="53">
        <v>0.18226348972859102</v>
      </c>
      <c r="AA73" s="118">
        <v>155</v>
      </c>
      <c r="AB73" s="146">
        <v>31.195122890775192</v>
      </c>
      <c r="AC73" s="67">
        <v>133</v>
      </c>
      <c r="AD73" s="148">
        <v>4</v>
      </c>
      <c r="AE73" s="97" t="s">
        <v>481</v>
      </c>
    </row>
    <row r="74" spans="1:31">
      <c r="A74" s="104" t="s">
        <v>335</v>
      </c>
      <c r="B74" s="105" t="s">
        <v>34</v>
      </c>
      <c r="C74" s="143" t="s">
        <v>386</v>
      </c>
      <c r="D74" s="143" t="s">
        <v>375</v>
      </c>
      <c r="E74" s="143" t="s">
        <v>374</v>
      </c>
      <c r="F74" s="106">
        <v>1260.1930415894715</v>
      </c>
      <c r="G74" s="116">
        <v>71</v>
      </c>
      <c r="H74" s="106">
        <v>475.71475308247625</v>
      </c>
      <c r="I74" s="116">
        <v>84</v>
      </c>
      <c r="J74" s="93">
        <v>33.812795631627701</v>
      </c>
      <c r="K74" s="91">
        <v>114</v>
      </c>
      <c r="L74" s="106">
        <v>479.1459930515345</v>
      </c>
      <c r="M74" s="116">
        <v>176</v>
      </c>
      <c r="N74" s="106">
        <v>163.78629208458443</v>
      </c>
      <c r="O74" s="124">
        <v>76</v>
      </c>
      <c r="P74" s="135">
        <v>73.629141639217195</v>
      </c>
      <c r="Q74" s="116">
        <v>93</v>
      </c>
      <c r="R74" s="137">
        <v>56.909100238841624</v>
      </c>
      <c r="S74" s="122">
        <v>120</v>
      </c>
      <c r="T74" s="49">
        <v>89.839569999999995</v>
      </c>
      <c r="U74" s="179">
        <v>24</v>
      </c>
      <c r="V74" s="111">
        <v>-2.1231422505307855</v>
      </c>
      <c r="W74" s="116">
        <v>141</v>
      </c>
      <c r="X74" s="109">
        <v>27.329722061378114</v>
      </c>
      <c r="Y74" s="120">
        <v>176</v>
      </c>
      <c r="Z74" s="53">
        <v>0.19197920325906728</v>
      </c>
      <c r="AA74" s="118">
        <v>154</v>
      </c>
      <c r="AB74" s="146">
        <v>27.060853527126927</v>
      </c>
      <c r="AC74" s="67">
        <v>163</v>
      </c>
      <c r="AD74" s="148">
        <v>5</v>
      </c>
      <c r="AE74" s="97" t="s">
        <v>482</v>
      </c>
    </row>
    <row r="75" spans="1:31">
      <c r="A75" s="104" t="s">
        <v>336</v>
      </c>
      <c r="B75" s="105" t="s">
        <v>33</v>
      </c>
      <c r="C75" s="143" t="s">
        <v>386</v>
      </c>
      <c r="D75" s="143" t="s">
        <v>375</v>
      </c>
      <c r="E75" s="143" t="s">
        <v>374</v>
      </c>
      <c r="F75" s="106">
        <v>952.41663463576617</v>
      </c>
      <c r="G75" s="116">
        <v>125</v>
      </c>
      <c r="H75" s="106">
        <v>170.04991945170636</v>
      </c>
      <c r="I75" s="116">
        <v>172</v>
      </c>
      <c r="J75" s="93">
        <v>46.158809393495808</v>
      </c>
      <c r="K75" s="91">
        <v>155</v>
      </c>
      <c r="L75" s="106">
        <v>434.57149576271183</v>
      </c>
      <c r="M75" s="116">
        <v>167</v>
      </c>
      <c r="N75" s="106">
        <v>178.07066911608842</v>
      </c>
      <c r="O75" s="124">
        <v>67</v>
      </c>
      <c r="P75" s="135">
        <v>54.186145346366345</v>
      </c>
      <c r="Q75" s="116">
        <v>161</v>
      </c>
      <c r="R75" s="137">
        <v>57.139511494252872</v>
      </c>
      <c r="S75" s="122">
        <v>112</v>
      </c>
      <c r="T75" s="49">
        <v>64.705879999999993</v>
      </c>
      <c r="U75" s="179">
        <v>150</v>
      </c>
      <c r="V75" s="111">
        <v>3.3898305084745761</v>
      </c>
      <c r="W75" s="116">
        <v>30</v>
      </c>
      <c r="X75" s="109">
        <v>111.07717161016949</v>
      </c>
      <c r="Y75" s="120">
        <v>32</v>
      </c>
      <c r="Z75" s="53">
        <v>0.10420830759463751</v>
      </c>
      <c r="AA75" s="118">
        <v>164</v>
      </c>
      <c r="AB75" s="146">
        <v>26.031163678926351</v>
      </c>
      <c r="AC75" s="67">
        <v>169</v>
      </c>
      <c r="AD75" s="148">
        <v>6</v>
      </c>
      <c r="AE75" s="97" t="s">
        <v>483</v>
      </c>
    </row>
    <row r="76" spans="1:31">
      <c r="A76" s="104" t="s">
        <v>332</v>
      </c>
      <c r="B76" s="105" t="s">
        <v>37</v>
      </c>
      <c r="C76" s="143" t="s">
        <v>386</v>
      </c>
      <c r="D76" s="143" t="s">
        <v>375</v>
      </c>
      <c r="E76" s="143" t="s">
        <v>374</v>
      </c>
      <c r="F76" s="106">
        <v>862.40135739612685</v>
      </c>
      <c r="G76" s="116">
        <v>140</v>
      </c>
      <c r="H76" s="106">
        <v>363.83075825075008</v>
      </c>
      <c r="I76" s="116">
        <v>118</v>
      </c>
      <c r="J76" s="93">
        <v>34.110660264628891</v>
      </c>
      <c r="K76" s="91">
        <v>116</v>
      </c>
      <c r="L76" s="106">
        <v>433.34289994502473</v>
      </c>
      <c r="M76" s="116">
        <v>166</v>
      </c>
      <c r="N76" s="106">
        <v>88.680126375124999</v>
      </c>
      <c r="O76" s="124">
        <v>120</v>
      </c>
      <c r="P76" s="135">
        <v>56.858956665746618</v>
      </c>
      <c r="Q76" s="116">
        <v>152</v>
      </c>
      <c r="R76" s="137">
        <v>51.621888773658284</v>
      </c>
      <c r="S76" s="122">
        <v>176</v>
      </c>
      <c r="T76" s="49">
        <v>42.105260000000001</v>
      </c>
      <c r="U76" s="179">
        <v>178</v>
      </c>
      <c r="V76" s="111">
        <v>-2.1990104452996153</v>
      </c>
      <c r="W76" s="116">
        <v>143</v>
      </c>
      <c r="X76" s="109">
        <v>54.322078064870816</v>
      </c>
      <c r="Y76" s="120">
        <v>149</v>
      </c>
      <c r="Z76" s="53">
        <v>8.8722876478416132E-2</v>
      </c>
      <c r="AA76" s="118">
        <v>165</v>
      </c>
      <c r="AB76" s="146">
        <v>18.632622729317866</v>
      </c>
      <c r="AC76" s="67">
        <v>179</v>
      </c>
      <c r="AD76" s="148">
        <v>7</v>
      </c>
      <c r="AE76" s="97" t="s">
        <v>484</v>
      </c>
    </row>
    <row r="77" spans="1:31">
      <c r="A77" s="104" t="s">
        <v>329</v>
      </c>
      <c r="B77" s="105" t="s">
        <v>40</v>
      </c>
      <c r="C77" s="143" t="s">
        <v>387</v>
      </c>
      <c r="D77" s="143" t="s">
        <v>376</v>
      </c>
      <c r="E77" s="143" t="s">
        <v>374</v>
      </c>
      <c r="F77" s="106">
        <v>2358.9713213127852</v>
      </c>
      <c r="G77" s="116">
        <v>10</v>
      </c>
      <c r="H77" s="106">
        <v>1085.9212625416776</v>
      </c>
      <c r="I77" s="116">
        <v>9</v>
      </c>
      <c r="J77" s="93">
        <v>96.48015321951857</v>
      </c>
      <c r="K77" s="91">
        <v>178</v>
      </c>
      <c r="L77" s="106">
        <v>255.95443703143269</v>
      </c>
      <c r="M77" s="116">
        <v>37</v>
      </c>
      <c r="N77" s="106">
        <v>648.05384839358965</v>
      </c>
      <c r="O77" s="124">
        <v>4</v>
      </c>
      <c r="P77" s="135">
        <v>123.42799652444322</v>
      </c>
      <c r="Q77" s="116">
        <v>12</v>
      </c>
      <c r="R77" s="137">
        <v>65.180700441095979</v>
      </c>
      <c r="S77" s="122">
        <v>10</v>
      </c>
      <c r="T77" s="49">
        <v>87.02328</v>
      </c>
      <c r="U77" s="179">
        <v>35</v>
      </c>
      <c r="V77" s="111">
        <v>1.9946351193342047</v>
      </c>
      <c r="W77" s="116">
        <v>49</v>
      </c>
      <c r="X77" s="112">
        <v>110.16334410894835</v>
      </c>
      <c r="Y77" s="120">
        <v>36</v>
      </c>
      <c r="Z77" s="53">
        <v>0.56914183341815827</v>
      </c>
      <c r="AA77" s="118">
        <v>82</v>
      </c>
      <c r="AB77" s="146">
        <v>48.666118759469832</v>
      </c>
      <c r="AC77" s="67">
        <v>9</v>
      </c>
      <c r="AD77" s="148">
        <v>1</v>
      </c>
      <c r="AE77" s="97" t="s">
        <v>485</v>
      </c>
    </row>
    <row r="78" spans="1:31">
      <c r="A78" s="104" t="s">
        <v>331</v>
      </c>
      <c r="B78" s="105" t="s">
        <v>38</v>
      </c>
      <c r="C78" s="143" t="s">
        <v>387</v>
      </c>
      <c r="D78" s="143" t="s">
        <v>376</v>
      </c>
      <c r="E78" s="143" t="s">
        <v>374</v>
      </c>
      <c r="F78" s="106">
        <v>2052.2909891366494</v>
      </c>
      <c r="G78" s="116">
        <v>18</v>
      </c>
      <c r="H78" s="106">
        <v>916.07301600914798</v>
      </c>
      <c r="I78" s="116">
        <v>12</v>
      </c>
      <c r="J78" s="93">
        <v>38.375685615470239</v>
      </c>
      <c r="K78" s="91">
        <v>131</v>
      </c>
      <c r="L78" s="106">
        <v>317.73459826132768</v>
      </c>
      <c r="M78" s="116">
        <v>97</v>
      </c>
      <c r="N78" s="106">
        <v>504.98894225271579</v>
      </c>
      <c r="O78" s="124">
        <v>10</v>
      </c>
      <c r="P78" s="135">
        <v>98.111469368954403</v>
      </c>
      <c r="Q78" s="116">
        <v>36</v>
      </c>
      <c r="R78" s="137">
        <v>58.523754472101707</v>
      </c>
      <c r="S78" s="122">
        <v>87</v>
      </c>
      <c r="T78" s="49">
        <v>78.350520000000003</v>
      </c>
      <c r="U78" s="179">
        <v>81</v>
      </c>
      <c r="V78" s="111">
        <v>-0.13171759747102213</v>
      </c>
      <c r="W78" s="116">
        <v>97</v>
      </c>
      <c r="X78" s="109">
        <v>110.26738672286618</v>
      </c>
      <c r="Y78" s="120">
        <v>35</v>
      </c>
      <c r="Z78" s="53">
        <v>0.90470286102550135</v>
      </c>
      <c r="AA78" s="118">
        <v>35</v>
      </c>
      <c r="AB78" s="146">
        <v>44.796217804990988</v>
      </c>
      <c r="AC78" s="67">
        <v>19</v>
      </c>
      <c r="AD78" s="148">
        <v>2</v>
      </c>
      <c r="AE78" s="97" t="s">
        <v>486</v>
      </c>
    </row>
    <row r="79" spans="1:31">
      <c r="A79" s="104" t="s">
        <v>326</v>
      </c>
      <c r="B79" s="105" t="s">
        <v>43</v>
      </c>
      <c r="C79" s="143" t="s">
        <v>387</v>
      </c>
      <c r="D79" s="143" t="s">
        <v>375</v>
      </c>
      <c r="E79" s="143" t="s">
        <v>374</v>
      </c>
      <c r="F79" s="106">
        <v>1457.2957043181639</v>
      </c>
      <c r="G79" s="116">
        <v>51</v>
      </c>
      <c r="H79" s="106">
        <v>583.06721645088771</v>
      </c>
      <c r="I79" s="116">
        <v>59</v>
      </c>
      <c r="J79" s="93">
        <v>35.556967562804061</v>
      </c>
      <c r="K79" s="91">
        <v>122</v>
      </c>
      <c r="L79" s="106">
        <v>260.38623921794135</v>
      </c>
      <c r="M79" s="116">
        <v>43</v>
      </c>
      <c r="N79" s="106">
        <v>325.29486122955268</v>
      </c>
      <c r="O79" s="124">
        <v>23</v>
      </c>
      <c r="P79" s="135">
        <v>108.5111264051388</v>
      </c>
      <c r="Q79" s="116">
        <v>27</v>
      </c>
      <c r="R79" s="137">
        <v>62.327796862846768</v>
      </c>
      <c r="S79" s="122">
        <v>32</v>
      </c>
      <c r="T79" s="49">
        <v>83.538079999999994</v>
      </c>
      <c r="U79" s="179">
        <v>53</v>
      </c>
      <c r="V79" s="111">
        <v>8.395629672225418</v>
      </c>
      <c r="W79" s="116">
        <v>11</v>
      </c>
      <c r="X79" s="109">
        <v>85.257236342725705</v>
      </c>
      <c r="Y79" s="120">
        <v>71</v>
      </c>
      <c r="Z79" s="53">
        <v>0.42249602714358447</v>
      </c>
      <c r="AA79" s="118">
        <v>110</v>
      </c>
      <c r="AB79" s="146">
        <v>43.935804536888575</v>
      </c>
      <c r="AC79" s="67">
        <v>25</v>
      </c>
      <c r="AD79" s="148">
        <v>3</v>
      </c>
      <c r="AE79" s="97" t="s">
        <v>487</v>
      </c>
    </row>
    <row r="80" spans="1:31">
      <c r="A80" s="104" t="s">
        <v>325</v>
      </c>
      <c r="B80" s="105" t="s">
        <v>44</v>
      </c>
      <c r="C80" s="143" t="s">
        <v>387</v>
      </c>
      <c r="D80" s="143" t="s">
        <v>376</v>
      </c>
      <c r="E80" s="143" t="s">
        <v>374</v>
      </c>
      <c r="F80" s="106">
        <v>1017.3455272371772</v>
      </c>
      <c r="G80" s="116">
        <v>115</v>
      </c>
      <c r="H80" s="106">
        <v>1002.1279563022916</v>
      </c>
      <c r="I80" s="116">
        <v>11</v>
      </c>
      <c r="J80" s="93">
        <v>49.434659478179114</v>
      </c>
      <c r="K80" s="91">
        <v>161</v>
      </c>
      <c r="L80" s="106">
        <v>292.37024770330044</v>
      </c>
      <c r="M80" s="116">
        <v>73</v>
      </c>
      <c r="N80" s="106">
        <v>532.0697351309567</v>
      </c>
      <c r="O80" s="124">
        <v>8</v>
      </c>
      <c r="P80" s="135">
        <v>86.099444519712776</v>
      </c>
      <c r="Q80" s="116">
        <v>61</v>
      </c>
      <c r="R80" s="137">
        <v>57.947567483679762</v>
      </c>
      <c r="S80" s="122">
        <v>97</v>
      </c>
      <c r="T80" s="49">
        <v>77.867750000000001</v>
      </c>
      <c r="U80" s="179">
        <v>87</v>
      </c>
      <c r="V80" s="111">
        <v>-0.13610071452875128</v>
      </c>
      <c r="W80" s="116">
        <v>98</v>
      </c>
      <c r="X80" s="109">
        <v>58.92271657026199</v>
      </c>
      <c r="Y80" s="120">
        <v>141</v>
      </c>
      <c r="Z80" s="53">
        <v>0.60918444130619609</v>
      </c>
      <c r="AA80" s="118">
        <v>76</v>
      </c>
      <c r="AB80" s="146">
        <v>37.732070068764479</v>
      </c>
      <c r="AC80" s="67">
        <v>55</v>
      </c>
      <c r="AD80" s="148">
        <v>4</v>
      </c>
      <c r="AE80" s="97" t="s">
        <v>488</v>
      </c>
    </row>
    <row r="81" spans="1:31">
      <c r="A81" s="104" t="s">
        <v>323</v>
      </c>
      <c r="B81" s="105" t="s">
        <v>46</v>
      </c>
      <c r="C81" s="143" t="s">
        <v>387</v>
      </c>
      <c r="D81" s="143" t="s">
        <v>375</v>
      </c>
      <c r="E81" s="143" t="s">
        <v>374</v>
      </c>
      <c r="F81" s="106">
        <v>923.82557455414599</v>
      </c>
      <c r="G81" s="116">
        <v>129</v>
      </c>
      <c r="H81" s="106">
        <v>359.49177422320287</v>
      </c>
      <c r="I81" s="116">
        <v>120</v>
      </c>
      <c r="J81" s="93">
        <v>29.807985667676824</v>
      </c>
      <c r="K81" s="91">
        <v>99</v>
      </c>
      <c r="L81" s="106">
        <v>304.86724242008506</v>
      </c>
      <c r="M81" s="116">
        <v>85</v>
      </c>
      <c r="N81" s="106">
        <v>27.748015719801433</v>
      </c>
      <c r="O81" s="124">
        <v>171</v>
      </c>
      <c r="P81" s="135">
        <v>88.855421686746979</v>
      </c>
      <c r="Q81" s="116">
        <v>55</v>
      </c>
      <c r="R81" s="137">
        <v>58.72594090535901</v>
      </c>
      <c r="S81" s="122">
        <v>84</v>
      </c>
      <c r="T81" s="49">
        <v>89.20308</v>
      </c>
      <c r="U81" s="179">
        <v>29</v>
      </c>
      <c r="V81" s="111">
        <v>1.2347372753464123</v>
      </c>
      <c r="W81" s="116">
        <v>65</v>
      </c>
      <c r="X81" s="109">
        <v>101.22679379887501</v>
      </c>
      <c r="Y81" s="120">
        <v>46</v>
      </c>
      <c r="Z81" s="53">
        <v>0.6737475636714686</v>
      </c>
      <c r="AA81" s="118">
        <v>65</v>
      </c>
      <c r="AB81" s="146">
        <v>35.201910935318807</v>
      </c>
      <c r="AC81" s="67">
        <v>78</v>
      </c>
      <c r="AD81" s="148">
        <v>5</v>
      </c>
      <c r="AE81" s="97" t="s">
        <v>489</v>
      </c>
    </row>
    <row r="82" spans="1:31">
      <c r="A82" s="104" t="s">
        <v>330</v>
      </c>
      <c r="B82" s="105" t="s">
        <v>39</v>
      </c>
      <c r="C82" s="143" t="s">
        <v>387</v>
      </c>
      <c r="D82" s="143" t="s">
        <v>375</v>
      </c>
      <c r="E82" s="143" t="s">
        <v>374</v>
      </c>
      <c r="F82" s="106">
        <v>663.35171699943135</v>
      </c>
      <c r="G82" s="116">
        <v>171</v>
      </c>
      <c r="H82" s="106">
        <v>231.40554162068156</v>
      </c>
      <c r="I82" s="116">
        <v>160</v>
      </c>
      <c r="J82" s="93">
        <v>14.088018405519392</v>
      </c>
      <c r="K82" s="91">
        <v>30</v>
      </c>
      <c r="L82" s="106">
        <v>265.84397864484578</v>
      </c>
      <c r="M82" s="116">
        <v>50</v>
      </c>
      <c r="N82" s="106">
        <v>96.217726163004585</v>
      </c>
      <c r="O82" s="124">
        <v>116</v>
      </c>
      <c r="P82" s="135">
        <v>70</v>
      </c>
      <c r="Q82" s="116">
        <v>107</v>
      </c>
      <c r="R82" s="137">
        <v>62.308309947777865</v>
      </c>
      <c r="S82" s="122">
        <v>34</v>
      </c>
      <c r="T82" s="49">
        <v>76.125240000000005</v>
      </c>
      <c r="U82" s="179">
        <v>95</v>
      </c>
      <c r="V82" s="111">
        <v>0.99790440075840736</v>
      </c>
      <c r="W82" s="116">
        <v>71</v>
      </c>
      <c r="X82" s="109">
        <v>64.185211056780759</v>
      </c>
      <c r="Y82" s="120">
        <v>129</v>
      </c>
      <c r="Z82" s="53">
        <v>0.37986228488377882</v>
      </c>
      <c r="AA82" s="118">
        <v>118</v>
      </c>
      <c r="AB82" s="146">
        <v>33.513832947458511</v>
      </c>
      <c r="AC82" s="67">
        <v>107</v>
      </c>
      <c r="AD82" s="148">
        <v>6</v>
      </c>
      <c r="AE82" s="97" t="s">
        <v>490</v>
      </c>
    </row>
    <row r="83" spans="1:31">
      <c r="A83" s="104" t="s">
        <v>328</v>
      </c>
      <c r="B83" s="105" t="s">
        <v>41</v>
      </c>
      <c r="C83" s="143" t="s">
        <v>387</v>
      </c>
      <c r="D83" s="143" t="s">
        <v>375</v>
      </c>
      <c r="E83" s="143" t="s">
        <v>374</v>
      </c>
      <c r="F83" s="106">
        <v>840.59111598173502</v>
      </c>
      <c r="G83" s="116">
        <v>147</v>
      </c>
      <c r="H83" s="106">
        <v>392.03892085235913</v>
      </c>
      <c r="I83" s="116">
        <v>107</v>
      </c>
      <c r="J83" s="93">
        <v>38.517524064525844</v>
      </c>
      <c r="K83" s="91">
        <v>132</v>
      </c>
      <c r="L83" s="106">
        <v>288.81709954337902</v>
      </c>
      <c r="M83" s="116">
        <v>70</v>
      </c>
      <c r="N83" s="106">
        <v>120.73703165905631</v>
      </c>
      <c r="O83" s="124">
        <v>95</v>
      </c>
      <c r="P83" s="135">
        <v>74.692202462380294</v>
      </c>
      <c r="Q83" s="116">
        <v>89</v>
      </c>
      <c r="R83" s="137">
        <v>59.563781524988428</v>
      </c>
      <c r="S83" s="122">
        <v>70</v>
      </c>
      <c r="T83" s="49">
        <v>80.677289999999999</v>
      </c>
      <c r="U83" s="179">
        <v>69</v>
      </c>
      <c r="V83" s="111">
        <v>-3.6529680365296802</v>
      </c>
      <c r="W83" s="116">
        <v>164</v>
      </c>
      <c r="X83" s="109">
        <v>63.214611872146122</v>
      </c>
      <c r="Y83" s="120">
        <v>131</v>
      </c>
      <c r="Z83" s="53">
        <v>0.34766750193131557</v>
      </c>
      <c r="AA83" s="118">
        <v>121</v>
      </c>
      <c r="AB83" s="146">
        <v>30.482344219182167</v>
      </c>
      <c r="AC83" s="67">
        <v>139</v>
      </c>
      <c r="AD83" s="148">
        <v>7</v>
      </c>
      <c r="AE83" s="97" t="s">
        <v>491</v>
      </c>
    </row>
    <row r="84" spans="1:31">
      <c r="A84" s="104" t="s">
        <v>324</v>
      </c>
      <c r="B84" s="105" t="s">
        <v>45</v>
      </c>
      <c r="C84" s="143" t="s">
        <v>387</v>
      </c>
      <c r="D84" s="143" t="s">
        <v>375</v>
      </c>
      <c r="E84" s="143" t="s">
        <v>374</v>
      </c>
      <c r="F84" s="106">
        <v>724.49391696119926</v>
      </c>
      <c r="G84" s="116">
        <v>161</v>
      </c>
      <c r="H84" s="106">
        <v>217.7439744436245</v>
      </c>
      <c r="I84" s="116">
        <v>163</v>
      </c>
      <c r="J84" s="93">
        <v>23.072552486928792</v>
      </c>
      <c r="K84" s="91">
        <v>68</v>
      </c>
      <c r="L84" s="106">
        <v>297.18406311637079</v>
      </c>
      <c r="M84" s="116">
        <v>78</v>
      </c>
      <c r="N84" s="106">
        <v>71.124828912106253</v>
      </c>
      <c r="O84" s="124">
        <v>131</v>
      </c>
      <c r="P84" s="135">
        <v>67.580013815335022</v>
      </c>
      <c r="Q84" s="116">
        <v>115</v>
      </c>
      <c r="R84" s="137">
        <v>57.79598405454135</v>
      </c>
      <c r="S84" s="122">
        <v>101</v>
      </c>
      <c r="T84" s="49">
        <v>72.511849999999995</v>
      </c>
      <c r="U84" s="179">
        <v>113</v>
      </c>
      <c r="V84" s="111">
        <v>0.34806822137138882</v>
      </c>
      <c r="W84" s="116">
        <v>85</v>
      </c>
      <c r="X84" s="109">
        <v>80.75861352825153</v>
      </c>
      <c r="Y84" s="120">
        <v>86</v>
      </c>
      <c r="Z84" s="53">
        <v>0.24283527832254578</v>
      </c>
      <c r="AA84" s="118">
        <v>145</v>
      </c>
      <c r="AB84" s="146">
        <v>29.773067104353544</v>
      </c>
      <c r="AC84" s="67">
        <v>147</v>
      </c>
      <c r="AD84" s="148">
        <v>8</v>
      </c>
      <c r="AE84" s="97" t="s">
        <v>492</v>
      </c>
    </row>
    <row r="85" spans="1:31">
      <c r="A85" s="104" t="s">
        <v>327</v>
      </c>
      <c r="B85" s="105" t="s">
        <v>42</v>
      </c>
      <c r="C85" s="143" t="s">
        <v>387</v>
      </c>
      <c r="D85" s="143" t="s">
        <v>375</v>
      </c>
      <c r="E85" s="143" t="s">
        <v>374</v>
      </c>
      <c r="F85" s="106">
        <v>967.86329199187435</v>
      </c>
      <c r="G85" s="116">
        <v>122</v>
      </c>
      <c r="H85" s="106">
        <v>505.82131722441994</v>
      </c>
      <c r="I85" s="116">
        <v>75</v>
      </c>
      <c r="J85" s="93">
        <v>70.967740739732605</v>
      </c>
      <c r="K85" s="91">
        <v>174</v>
      </c>
      <c r="L85" s="106">
        <v>471.53829463570855</v>
      </c>
      <c r="M85" s="116">
        <v>175</v>
      </c>
      <c r="N85" s="106">
        <v>232.55944189030257</v>
      </c>
      <c r="O85" s="124">
        <v>42</v>
      </c>
      <c r="P85" s="135">
        <v>72.12227352332431</v>
      </c>
      <c r="Q85" s="116">
        <v>99</v>
      </c>
      <c r="R85" s="137">
        <v>58.049651067323481</v>
      </c>
      <c r="S85" s="122">
        <v>95</v>
      </c>
      <c r="T85" s="49">
        <v>74.404759999999996</v>
      </c>
      <c r="U85" s="179">
        <v>103</v>
      </c>
      <c r="V85" s="111">
        <v>3.3626901521216972</v>
      </c>
      <c r="W85" s="116">
        <v>31</v>
      </c>
      <c r="X85" s="109">
        <v>20.604627702161732</v>
      </c>
      <c r="Y85" s="120">
        <v>178</v>
      </c>
      <c r="Z85" s="53">
        <v>1.4553479460787307E-2</v>
      </c>
      <c r="AA85" s="118">
        <v>174</v>
      </c>
      <c r="AB85" s="146">
        <v>23.202680417292488</v>
      </c>
      <c r="AC85" s="67">
        <v>175</v>
      </c>
      <c r="AD85" s="148">
        <v>9</v>
      </c>
      <c r="AE85" s="97" t="s">
        <v>493</v>
      </c>
    </row>
    <row r="86" spans="1:31">
      <c r="A86" s="104" t="s">
        <v>288</v>
      </c>
      <c r="B86" s="105" t="s">
        <v>78</v>
      </c>
      <c r="C86" s="143" t="s">
        <v>388</v>
      </c>
      <c r="D86" s="143" t="s">
        <v>375</v>
      </c>
      <c r="E86" s="143" t="s">
        <v>383</v>
      </c>
      <c r="F86" s="106">
        <v>1615.1933758123664</v>
      </c>
      <c r="G86" s="116">
        <v>42</v>
      </c>
      <c r="H86" s="106">
        <v>1403.5008572050976</v>
      </c>
      <c r="I86" s="116">
        <v>3</v>
      </c>
      <c r="J86" s="93">
        <v>14.15065542046143</v>
      </c>
      <c r="K86" s="91">
        <v>31</v>
      </c>
      <c r="L86" s="106">
        <v>160.15056258740006</v>
      </c>
      <c r="M86" s="116">
        <v>1</v>
      </c>
      <c r="N86" s="106">
        <v>697.81004284210155</v>
      </c>
      <c r="O86" s="124">
        <v>3</v>
      </c>
      <c r="P86" s="135">
        <v>77.263797106626185</v>
      </c>
      <c r="Q86" s="116">
        <v>84</v>
      </c>
      <c r="R86" s="137">
        <v>59.080795507858305</v>
      </c>
      <c r="S86" s="122">
        <v>79</v>
      </c>
      <c r="T86" s="49">
        <v>60.185850000000002</v>
      </c>
      <c r="U86" s="179">
        <v>159</v>
      </c>
      <c r="V86" s="111">
        <v>5.77288536699057</v>
      </c>
      <c r="W86" s="116">
        <v>16</v>
      </c>
      <c r="X86" s="109">
        <v>39.445878661838002</v>
      </c>
      <c r="Y86" s="120">
        <v>166</v>
      </c>
      <c r="Z86" s="53">
        <v>0.5067526156797646</v>
      </c>
      <c r="AA86" s="118">
        <v>95</v>
      </c>
      <c r="AB86" s="146">
        <v>48.454608036338421</v>
      </c>
      <c r="AC86" s="67">
        <v>11</v>
      </c>
      <c r="AD86" s="148">
        <v>1</v>
      </c>
      <c r="AE86" s="97" t="s">
        <v>494</v>
      </c>
    </row>
    <row r="87" spans="1:31">
      <c r="A87" s="104" t="s">
        <v>283</v>
      </c>
      <c r="B87" s="105" t="s">
        <v>171</v>
      </c>
      <c r="C87" s="143" t="s">
        <v>388</v>
      </c>
      <c r="D87" s="143" t="s">
        <v>376</v>
      </c>
      <c r="E87" s="143" t="s">
        <v>383</v>
      </c>
      <c r="F87" s="106">
        <v>2957.0750109560372</v>
      </c>
      <c r="G87" s="116">
        <v>3</v>
      </c>
      <c r="H87" s="106">
        <v>594.35314704779194</v>
      </c>
      <c r="I87" s="116">
        <v>58</v>
      </c>
      <c r="J87" s="93">
        <v>47.539269976368352</v>
      </c>
      <c r="K87" s="91">
        <v>158</v>
      </c>
      <c r="L87" s="106">
        <v>429.87884046785013</v>
      </c>
      <c r="M87" s="116">
        <v>163</v>
      </c>
      <c r="N87" s="106">
        <v>176.94263477900387</v>
      </c>
      <c r="O87" s="124">
        <v>69</v>
      </c>
      <c r="P87" s="135">
        <v>120.10443864229765</v>
      </c>
      <c r="Q87" s="116">
        <v>15</v>
      </c>
      <c r="R87" s="137">
        <v>58.445666904069476</v>
      </c>
      <c r="S87" s="122">
        <v>88</v>
      </c>
      <c r="T87" s="49">
        <v>90.552329999999998</v>
      </c>
      <c r="U87" s="179">
        <v>19</v>
      </c>
      <c r="V87" s="111">
        <v>-2.6717330641809656</v>
      </c>
      <c r="W87" s="116">
        <v>150</v>
      </c>
      <c r="X87" s="109">
        <v>152.79648815531675</v>
      </c>
      <c r="Y87" s="120">
        <v>10</v>
      </c>
      <c r="Z87" s="53">
        <v>0.15881936911131728</v>
      </c>
      <c r="AA87" s="118">
        <v>157</v>
      </c>
      <c r="AB87" s="146">
        <v>41.703443696280381</v>
      </c>
      <c r="AC87" s="67">
        <v>35</v>
      </c>
      <c r="AD87" s="148">
        <v>2</v>
      </c>
      <c r="AE87" s="97" t="s">
        <v>495</v>
      </c>
    </row>
    <row r="88" spans="1:31">
      <c r="A88" s="104" t="s">
        <v>274</v>
      </c>
      <c r="B88" s="105" t="s">
        <v>90</v>
      </c>
      <c r="C88" s="143" t="s">
        <v>388</v>
      </c>
      <c r="D88" s="143" t="s">
        <v>376</v>
      </c>
      <c r="E88" s="143" t="s">
        <v>383</v>
      </c>
      <c r="F88" s="106">
        <v>1050.6517041283753</v>
      </c>
      <c r="G88" s="116">
        <v>111</v>
      </c>
      <c r="H88" s="106">
        <v>709.27586394286868</v>
      </c>
      <c r="I88" s="116">
        <v>41</v>
      </c>
      <c r="J88" s="93">
        <v>6.5767830388157895</v>
      </c>
      <c r="K88" s="91">
        <v>13</v>
      </c>
      <c r="L88" s="106">
        <v>254.9919526627219</v>
      </c>
      <c r="M88" s="116">
        <v>34</v>
      </c>
      <c r="N88" s="106">
        <v>102.59103792642331</v>
      </c>
      <c r="O88" s="124">
        <v>111</v>
      </c>
      <c r="P88" s="135">
        <v>77.97892231854496</v>
      </c>
      <c r="Q88" s="116">
        <v>82</v>
      </c>
      <c r="R88" s="137">
        <v>59.088236506070558</v>
      </c>
      <c r="S88" s="122">
        <v>78</v>
      </c>
      <c r="T88" s="49">
        <v>77.134720000000002</v>
      </c>
      <c r="U88" s="179">
        <v>90</v>
      </c>
      <c r="V88" s="111">
        <v>-1.0642373675024477</v>
      </c>
      <c r="W88" s="116">
        <v>119</v>
      </c>
      <c r="X88" s="109">
        <v>106.8070988889362</v>
      </c>
      <c r="Y88" s="120">
        <v>41</v>
      </c>
      <c r="Z88" s="53">
        <v>0.98613119861219178</v>
      </c>
      <c r="AA88" s="118">
        <v>28</v>
      </c>
      <c r="AB88" s="146">
        <v>40.074699912878742</v>
      </c>
      <c r="AC88" s="67">
        <v>45</v>
      </c>
      <c r="AD88" s="148">
        <v>3</v>
      </c>
      <c r="AE88" s="97" t="s">
        <v>496</v>
      </c>
    </row>
    <row r="89" spans="1:31">
      <c r="A89" s="104" t="s">
        <v>279</v>
      </c>
      <c r="B89" s="105" t="s">
        <v>86</v>
      </c>
      <c r="C89" s="143" t="s">
        <v>388</v>
      </c>
      <c r="D89" s="143" t="s">
        <v>376</v>
      </c>
      <c r="E89" s="143" t="s">
        <v>383</v>
      </c>
      <c r="F89" s="106">
        <v>1900.7235695732838</v>
      </c>
      <c r="G89" s="116">
        <v>21</v>
      </c>
      <c r="H89" s="106">
        <v>758.2516429284999</v>
      </c>
      <c r="I89" s="116">
        <v>31</v>
      </c>
      <c r="J89" s="93">
        <v>62.877723883799639</v>
      </c>
      <c r="K89" s="91">
        <v>171</v>
      </c>
      <c r="L89" s="106">
        <v>370.3089928798147</v>
      </c>
      <c r="M89" s="116">
        <v>139</v>
      </c>
      <c r="N89" s="106">
        <v>446.22698244612531</v>
      </c>
      <c r="O89" s="124">
        <v>16</v>
      </c>
      <c r="P89" s="135">
        <v>90.493443754313319</v>
      </c>
      <c r="Q89" s="116">
        <v>53</v>
      </c>
      <c r="R89" s="137">
        <v>57.492760316270427</v>
      </c>
      <c r="S89" s="122">
        <v>105</v>
      </c>
      <c r="T89" s="49">
        <v>83.840299999999999</v>
      </c>
      <c r="U89" s="179">
        <v>50</v>
      </c>
      <c r="V89" s="111">
        <v>-4.4608389808698634</v>
      </c>
      <c r="W89" s="116">
        <v>169</v>
      </c>
      <c r="X89" s="109">
        <v>132.4602033113151</v>
      </c>
      <c r="Y89" s="120">
        <v>16</v>
      </c>
      <c r="Z89" s="53">
        <v>0.39293220018608749</v>
      </c>
      <c r="AA89" s="118">
        <v>117</v>
      </c>
      <c r="AB89" s="146">
        <v>37.818520849970241</v>
      </c>
      <c r="AC89" s="67">
        <v>54</v>
      </c>
      <c r="AD89" s="148">
        <v>4</v>
      </c>
      <c r="AE89" s="97" t="s">
        <v>497</v>
      </c>
    </row>
    <row r="90" spans="1:31">
      <c r="A90" s="104" t="s">
        <v>276</v>
      </c>
      <c r="B90" s="105" t="s">
        <v>88</v>
      </c>
      <c r="C90" s="143" t="s">
        <v>388</v>
      </c>
      <c r="D90" s="143" t="s">
        <v>375</v>
      </c>
      <c r="E90" s="143" t="s">
        <v>383</v>
      </c>
      <c r="F90" s="106">
        <v>899.06313818675574</v>
      </c>
      <c r="G90" s="116">
        <v>134</v>
      </c>
      <c r="H90" s="106">
        <v>1111.8063816064339</v>
      </c>
      <c r="I90" s="116">
        <v>7</v>
      </c>
      <c r="J90" s="93">
        <v>23.38467020664179</v>
      </c>
      <c r="K90" s="91">
        <v>73</v>
      </c>
      <c r="L90" s="106">
        <v>242.79449576896204</v>
      </c>
      <c r="M90" s="116">
        <v>23</v>
      </c>
      <c r="N90" s="106">
        <v>372.710758825987</v>
      </c>
      <c r="O90" s="124">
        <v>20</v>
      </c>
      <c r="P90" s="135">
        <v>59.263832085809092</v>
      </c>
      <c r="Q90" s="116">
        <v>144</v>
      </c>
      <c r="R90" s="137">
        <v>55.270117716238403</v>
      </c>
      <c r="S90" s="122">
        <v>145</v>
      </c>
      <c r="T90" s="49">
        <v>61.666670000000003</v>
      </c>
      <c r="U90" s="179">
        <v>156</v>
      </c>
      <c r="V90" s="111">
        <v>1.0092384131666796</v>
      </c>
      <c r="W90" s="116">
        <v>70</v>
      </c>
      <c r="X90" s="109">
        <v>81.715050850089284</v>
      </c>
      <c r="Y90" s="120">
        <v>82</v>
      </c>
      <c r="Z90" s="53">
        <v>0.31594167714132809</v>
      </c>
      <c r="AA90" s="118">
        <v>129</v>
      </c>
      <c r="AB90" s="146">
        <v>36.654480293389128</v>
      </c>
      <c r="AC90" s="67">
        <v>64</v>
      </c>
      <c r="AD90" s="148">
        <v>5</v>
      </c>
      <c r="AE90" s="97" t="s">
        <v>498</v>
      </c>
    </row>
    <row r="91" spans="1:31">
      <c r="A91" s="104" t="s">
        <v>286</v>
      </c>
      <c r="B91" s="105" t="s">
        <v>80</v>
      </c>
      <c r="C91" s="143" t="s">
        <v>388</v>
      </c>
      <c r="D91" s="143" t="s">
        <v>375</v>
      </c>
      <c r="E91" s="143" t="s">
        <v>383</v>
      </c>
      <c r="F91" s="106">
        <v>725.79680127495192</v>
      </c>
      <c r="G91" s="116">
        <v>159</v>
      </c>
      <c r="H91" s="106">
        <v>675.70000297128649</v>
      </c>
      <c r="I91" s="116">
        <v>50</v>
      </c>
      <c r="J91" s="93">
        <v>0</v>
      </c>
      <c r="K91" s="91">
        <v>1</v>
      </c>
      <c r="L91" s="106">
        <v>169.21827981190464</v>
      </c>
      <c r="M91" s="116">
        <v>2</v>
      </c>
      <c r="N91" s="106">
        <v>181.05604805380727</v>
      </c>
      <c r="O91" s="124">
        <v>65</v>
      </c>
      <c r="P91" s="135">
        <v>61.182705046368781</v>
      </c>
      <c r="Q91" s="116">
        <v>140</v>
      </c>
      <c r="R91" s="137">
        <v>56.160805917194473</v>
      </c>
      <c r="S91" s="122">
        <v>129</v>
      </c>
      <c r="T91" s="49">
        <v>70.956639999999993</v>
      </c>
      <c r="U91" s="179">
        <v>123</v>
      </c>
      <c r="V91" s="111">
        <v>-1.2057393191591976</v>
      </c>
      <c r="W91" s="116">
        <v>124</v>
      </c>
      <c r="X91" s="109">
        <v>52.925525501386602</v>
      </c>
      <c r="Y91" s="120">
        <v>152</v>
      </c>
      <c r="Z91" s="53">
        <v>0.13706337076527889</v>
      </c>
      <c r="AA91" s="118">
        <v>160</v>
      </c>
      <c r="AB91" s="146">
        <v>35.180477911367241</v>
      </c>
      <c r="AC91" s="67">
        <v>80</v>
      </c>
      <c r="AD91" s="148">
        <v>6</v>
      </c>
      <c r="AE91" s="97" t="s">
        <v>499</v>
      </c>
    </row>
    <row r="92" spans="1:31">
      <c r="A92" s="104" t="s">
        <v>277</v>
      </c>
      <c r="B92" s="105" t="s">
        <v>172</v>
      </c>
      <c r="C92" s="143" t="s">
        <v>388</v>
      </c>
      <c r="D92" s="143" t="s">
        <v>376</v>
      </c>
      <c r="E92" s="143" t="s">
        <v>383</v>
      </c>
      <c r="F92" s="106">
        <v>1216.9974237309327</v>
      </c>
      <c r="G92" s="116">
        <v>76</v>
      </c>
      <c r="H92" s="106">
        <v>723.66055951487874</v>
      </c>
      <c r="I92" s="116">
        <v>37</v>
      </c>
      <c r="J92" s="93">
        <v>65.858923221138895</v>
      </c>
      <c r="K92" s="91">
        <v>173</v>
      </c>
      <c r="L92" s="106">
        <v>256.67876054753424</v>
      </c>
      <c r="M92" s="116">
        <v>39</v>
      </c>
      <c r="N92" s="106">
        <v>182.40749656164039</v>
      </c>
      <c r="O92" s="124">
        <v>62</v>
      </c>
      <c r="P92" s="135">
        <v>85.66335147307187</v>
      </c>
      <c r="Q92" s="116">
        <v>63</v>
      </c>
      <c r="R92" s="137">
        <v>59.559108126009022</v>
      </c>
      <c r="S92" s="122">
        <v>71</v>
      </c>
      <c r="T92" s="49">
        <v>67.303610000000006</v>
      </c>
      <c r="U92" s="179">
        <v>140</v>
      </c>
      <c r="V92" s="111">
        <v>-1.7813613350834427</v>
      </c>
      <c r="W92" s="116">
        <v>136</v>
      </c>
      <c r="X92" s="109">
        <v>135.70223138946184</v>
      </c>
      <c r="Y92" s="120">
        <v>15</v>
      </c>
      <c r="Z92" s="53">
        <v>8.6521491919160087E-2</v>
      </c>
      <c r="AA92" s="118">
        <v>166</v>
      </c>
      <c r="AB92" s="146">
        <v>34.495339948535786</v>
      </c>
      <c r="AC92" s="67">
        <v>90</v>
      </c>
      <c r="AD92" s="148">
        <v>7</v>
      </c>
      <c r="AE92" s="97" t="s">
        <v>500</v>
      </c>
    </row>
    <row r="93" spans="1:31">
      <c r="A93" s="104" t="s">
        <v>284</v>
      </c>
      <c r="B93" s="105" t="s">
        <v>82</v>
      </c>
      <c r="C93" s="143" t="s">
        <v>388</v>
      </c>
      <c r="D93" s="143" t="s">
        <v>375</v>
      </c>
      <c r="E93" s="143" t="s">
        <v>383</v>
      </c>
      <c r="F93" s="106">
        <v>608.56897298943466</v>
      </c>
      <c r="G93" s="116">
        <v>177</v>
      </c>
      <c r="H93" s="106">
        <v>609.45378593014266</v>
      </c>
      <c r="I93" s="116">
        <v>55</v>
      </c>
      <c r="J93" s="93">
        <v>6.2779656576473792</v>
      </c>
      <c r="K93" s="91">
        <v>12</v>
      </c>
      <c r="L93" s="106">
        <v>247.6908038900161</v>
      </c>
      <c r="M93" s="116">
        <v>28</v>
      </c>
      <c r="N93" s="106">
        <v>232.35925785367914</v>
      </c>
      <c r="O93" s="124">
        <v>43</v>
      </c>
      <c r="P93" s="135">
        <v>58.474635405763735</v>
      </c>
      <c r="Q93" s="116">
        <v>146</v>
      </c>
      <c r="R93" s="137">
        <v>52.678833635576261</v>
      </c>
      <c r="S93" s="122">
        <v>172</v>
      </c>
      <c r="T93" s="49">
        <v>56.306890000000003</v>
      </c>
      <c r="U93" s="179">
        <v>168</v>
      </c>
      <c r="V93" s="111">
        <v>2.2388581823270131</v>
      </c>
      <c r="W93" s="116">
        <v>43</v>
      </c>
      <c r="X93" s="109">
        <v>86.573287623312112</v>
      </c>
      <c r="Y93" s="120">
        <v>64</v>
      </c>
      <c r="Z93" s="53">
        <v>0.79601799350948654</v>
      </c>
      <c r="AA93" s="118">
        <v>45</v>
      </c>
      <c r="AB93" s="146">
        <v>33.334358409517385</v>
      </c>
      <c r="AC93" s="67">
        <v>109</v>
      </c>
      <c r="AD93" s="148">
        <v>8</v>
      </c>
      <c r="AE93" s="97" t="s">
        <v>501</v>
      </c>
    </row>
    <row r="94" spans="1:31">
      <c r="A94" s="104" t="s">
        <v>280</v>
      </c>
      <c r="B94" s="105" t="s">
        <v>85</v>
      </c>
      <c r="C94" s="143" t="s">
        <v>388</v>
      </c>
      <c r="D94" s="143" t="s">
        <v>375</v>
      </c>
      <c r="E94" s="143" t="s">
        <v>383</v>
      </c>
      <c r="F94" s="106">
        <v>1065.1451701883395</v>
      </c>
      <c r="G94" s="116">
        <v>107</v>
      </c>
      <c r="H94" s="106">
        <v>578.44139439635103</v>
      </c>
      <c r="I94" s="116">
        <v>62</v>
      </c>
      <c r="J94" s="93">
        <v>26.672827270717907</v>
      </c>
      <c r="K94" s="91">
        <v>85</v>
      </c>
      <c r="L94" s="106">
        <v>260.44616259711432</v>
      </c>
      <c r="M94" s="116">
        <v>44</v>
      </c>
      <c r="N94" s="106">
        <v>196.9419560023581</v>
      </c>
      <c r="O94" s="124">
        <v>57</v>
      </c>
      <c r="P94" s="135">
        <v>66.433566433566426</v>
      </c>
      <c r="Q94" s="116">
        <v>119</v>
      </c>
      <c r="R94" s="137">
        <v>56.145361802689401</v>
      </c>
      <c r="S94" s="122">
        <v>130</v>
      </c>
      <c r="T94" s="49">
        <v>61.234990000000003</v>
      </c>
      <c r="U94" s="179">
        <v>157</v>
      </c>
      <c r="V94" s="111">
        <v>0.1849796522382538</v>
      </c>
      <c r="W94" s="116">
        <v>90</v>
      </c>
      <c r="X94" s="109">
        <v>84.377560118386981</v>
      </c>
      <c r="Y94" s="120">
        <v>73</v>
      </c>
      <c r="Z94" s="53">
        <v>0.41628536690978774</v>
      </c>
      <c r="AA94" s="118">
        <v>111</v>
      </c>
      <c r="AB94" s="146">
        <v>33.011816628219997</v>
      </c>
      <c r="AC94" s="67">
        <v>114</v>
      </c>
      <c r="AD94" s="148">
        <v>9</v>
      </c>
      <c r="AE94" s="97" t="s">
        <v>502</v>
      </c>
    </row>
    <row r="95" spans="1:31">
      <c r="A95" s="104" t="s">
        <v>281</v>
      </c>
      <c r="B95" s="105" t="s">
        <v>84</v>
      </c>
      <c r="C95" s="143" t="s">
        <v>388</v>
      </c>
      <c r="D95" s="143" t="s">
        <v>375</v>
      </c>
      <c r="E95" s="143" t="s">
        <v>383</v>
      </c>
      <c r="F95" s="106">
        <v>845.83415698813815</v>
      </c>
      <c r="G95" s="116">
        <v>143</v>
      </c>
      <c r="H95" s="106">
        <v>763.0001435791645</v>
      </c>
      <c r="I95" s="116">
        <v>30</v>
      </c>
      <c r="J95" s="93">
        <v>29.686281014037924</v>
      </c>
      <c r="K95" s="91">
        <v>98</v>
      </c>
      <c r="L95" s="106">
        <v>198.84934796006411</v>
      </c>
      <c r="M95" s="116">
        <v>4</v>
      </c>
      <c r="N95" s="106">
        <v>138.03571449200621</v>
      </c>
      <c r="O95" s="124">
        <v>87</v>
      </c>
      <c r="P95" s="135">
        <v>65.38791518568452</v>
      </c>
      <c r="Q95" s="116">
        <v>123</v>
      </c>
      <c r="R95" s="137">
        <v>55.739838414126282</v>
      </c>
      <c r="S95" s="122">
        <v>137</v>
      </c>
      <c r="T95" s="49">
        <v>66.268979999999999</v>
      </c>
      <c r="U95" s="179">
        <v>145</v>
      </c>
      <c r="V95" s="111">
        <v>0</v>
      </c>
      <c r="W95" s="116">
        <v>92</v>
      </c>
      <c r="X95" s="109">
        <v>57.75703623813633</v>
      </c>
      <c r="Y95" s="120">
        <v>143</v>
      </c>
      <c r="Z95" s="53">
        <v>0.34724787950168529</v>
      </c>
      <c r="AA95" s="118">
        <v>122</v>
      </c>
      <c r="AB95" s="146">
        <v>32.748847810367984</v>
      </c>
      <c r="AC95" s="67">
        <v>116</v>
      </c>
      <c r="AD95" s="148">
        <v>10</v>
      </c>
      <c r="AE95" s="97" t="s">
        <v>503</v>
      </c>
    </row>
    <row r="96" spans="1:31">
      <c r="A96" s="104" t="s">
        <v>285</v>
      </c>
      <c r="B96" s="105" t="s">
        <v>81</v>
      </c>
      <c r="C96" s="143" t="s">
        <v>388</v>
      </c>
      <c r="D96" s="143" t="s">
        <v>375</v>
      </c>
      <c r="E96" s="143" t="s">
        <v>383</v>
      </c>
      <c r="F96" s="106">
        <v>795.77714525415365</v>
      </c>
      <c r="G96" s="116">
        <v>153</v>
      </c>
      <c r="H96" s="106">
        <v>504.28271590722164</v>
      </c>
      <c r="I96" s="116">
        <v>76</v>
      </c>
      <c r="J96" s="93">
        <v>13.991687395274532</v>
      </c>
      <c r="K96" s="91">
        <v>29</v>
      </c>
      <c r="L96" s="106">
        <v>244.79093030095086</v>
      </c>
      <c r="M96" s="116">
        <v>26</v>
      </c>
      <c r="N96" s="106">
        <v>172.96266721500245</v>
      </c>
      <c r="O96" s="124">
        <v>72</v>
      </c>
      <c r="P96" s="135">
        <v>64.607565242889251</v>
      </c>
      <c r="Q96" s="116">
        <v>128</v>
      </c>
      <c r="R96" s="137">
        <v>54.909649139175009</v>
      </c>
      <c r="S96" s="122">
        <v>151</v>
      </c>
      <c r="T96" s="49">
        <v>68.933819999999997</v>
      </c>
      <c r="U96" s="179">
        <v>131</v>
      </c>
      <c r="V96" s="111">
        <v>2.1566513086952259</v>
      </c>
      <c r="W96" s="116">
        <v>46</v>
      </c>
      <c r="X96" s="109">
        <v>79.005191647877652</v>
      </c>
      <c r="Y96" s="120">
        <v>88</v>
      </c>
      <c r="Z96" s="53">
        <v>4.2021142194943309E-2</v>
      </c>
      <c r="AA96" s="118">
        <v>170</v>
      </c>
      <c r="AB96" s="146">
        <v>32.742510260828396</v>
      </c>
      <c r="AC96" s="67">
        <v>117</v>
      </c>
      <c r="AD96" s="148">
        <v>11</v>
      </c>
      <c r="AE96" s="97" t="s">
        <v>504</v>
      </c>
    </row>
    <row r="97" spans="1:31">
      <c r="A97" s="104" t="s">
        <v>287</v>
      </c>
      <c r="B97" s="105" t="s">
        <v>79</v>
      </c>
      <c r="C97" s="143" t="s">
        <v>388</v>
      </c>
      <c r="D97" s="143" t="s">
        <v>375</v>
      </c>
      <c r="E97" s="143" t="s">
        <v>383</v>
      </c>
      <c r="F97" s="106">
        <v>1139.7971561763104</v>
      </c>
      <c r="G97" s="116">
        <v>89</v>
      </c>
      <c r="H97" s="106">
        <v>289.91804933792855</v>
      </c>
      <c r="I97" s="116">
        <v>137</v>
      </c>
      <c r="J97" s="93">
        <v>30.107621101947561</v>
      </c>
      <c r="K97" s="91">
        <v>103</v>
      </c>
      <c r="L97" s="106">
        <v>344.29276551799109</v>
      </c>
      <c r="M97" s="116">
        <v>119</v>
      </c>
      <c r="N97" s="106">
        <v>171.5127959368765</v>
      </c>
      <c r="O97" s="124">
        <v>73</v>
      </c>
      <c r="P97" s="135">
        <v>54.386920980926426</v>
      </c>
      <c r="Q97" s="116">
        <v>158</v>
      </c>
      <c r="R97" s="137">
        <v>60.803898427186972</v>
      </c>
      <c r="S97" s="122">
        <v>51</v>
      </c>
      <c r="T97" s="49">
        <v>53.111109999999996</v>
      </c>
      <c r="U97" s="179">
        <v>174</v>
      </c>
      <c r="V97" s="111">
        <v>-2.5002717686705074</v>
      </c>
      <c r="W97" s="116">
        <v>147</v>
      </c>
      <c r="X97" s="109">
        <v>84.479042287205132</v>
      </c>
      <c r="Y97" s="120">
        <v>72</v>
      </c>
      <c r="Z97" s="53">
        <v>0.27739927683336763</v>
      </c>
      <c r="AA97" s="118">
        <v>135</v>
      </c>
      <c r="AB97" s="146">
        <v>28.727197109071117</v>
      </c>
      <c r="AC97" s="67">
        <v>150</v>
      </c>
      <c r="AD97" s="148">
        <v>12</v>
      </c>
      <c r="AE97" s="97" t="s">
        <v>505</v>
      </c>
    </row>
    <row r="98" spans="1:31">
      <c r="A98" s="104" t="s">
        <v>282</v>
      </c>
      <c r="B98" s="105" t="s">
        <v>83</v>
      </c>
      <c r="C98" s="143" t="s">
        <v>388</v>
      </c>
      <c r="D98" s="143" t="s">
        <v>375</v>
      </c>
      <c r="E98" s="143" t="s">
        <v>383</v>
      </c>
      <c r="F98" s="106">
        <v>1280.8012559012573</v>
      </c>
      <c r="G98" s="116">
        <v>68</v>
      </c>
      <c r="H98" s="106">
        <v>464.45976394971848</v>
      </c>
      <c r="I98" s="116">
        <v>87</v>
      </c>
      <c r="J98" s="93">
        <v>11.838415010195053</v>
      </c>
      <c r="K98" s="91">
        <v>26</v>
      </c>
      <c r="L98" s="106">
        <v>403.41204112590594</v>
      </c>
      <c r="M98" s="116">
        <v>153</v>
      </c>
      <c r="N98" s="106">
        <v>381.0769051817303</v>
      </c>
      <c r="O98" s="124">
        <v>19</v>
      </c>
      <c r="P98" s="135">
        <v>62.67806267806268</v>
      </c>
      <c r="Q98" s="116">
        <v>135</v>
      </c>
      <c r="R98" s="137">
        <v>50.86535303776683</v>
      </c>
      <c r="S98" s="122">
        <v>177</v>
      </c>
      <c r="T98" s="49">
        <v>53.48189</v>
      </c>
      <c r="U98" s="179">
        <v>173</v>
      </c>
      <c r="V98" s="111">
        <v>0.84274397438058313</v>
      </c>
      <c r="W98" s="116">
        <v>73</v>
      </c>
      <c r="X98" s="109">
        <v>72.475981796730153</v>
      </c>
      <c r="Y98" s="120">
        <v>107</v>
      </c>
      <c r="Z98" s="53">
        <v>8.3831226568220216E-2</v>
      </c>
      <c r="AA98" s="118">
        <v>167</v>
      </c>
      <c r="AB98" s="146">
        <v>28.702672833282058</v>
      </c>
      <c r="AC98" s="67">
        <v>151</v>
      </c>
      <c r="AD98" s="148">
        <v>13</v>
      </c>
      <c r="AE98" s="97" t="s">
        <v>506</v>
      </c>
    </row>
    <row r="99" spans="1:31">
      <c r="A99" s="104" t="s">
        <v>278</v>
      </c>
      <c r="B99" s="105" t="s">
        <v>87</v>
      </c>
      <c r="C99" s="143" t="s">
        <v>388</v>
      </c>
      <c r="D99" s="143" t="s">
        <v>375</v>
      </c>
      <c r="E99" s="143" t="s">
        <v>383</v>
      </c>
      <c r="F99" s="106">
        <v>957.22732222353557</v>
      </c>
      <c r="G99" s="116">
        <v>123</v>
      </c>
      <c r="H99" s="106">
        <v>543.39940905330343</v>
      </c>
      <c r="I99" s="116">
        <v>70</v>
      </c>
      <c r="J99" s="93">
        <v>2.7013846751642623</v>
      </c>
      <c r="K99" s="91">
        <v>7</v>
      </c>
      <c r="L99" s="106">
        <v>255.44258756003282</v>
      </c>
      <c r="M99" s="116">
        <v>36</v>
      </c>
      <c r="N99" s="106">
        <v>137.64949611945002</v>
      </c>
      <c r="O99" s="124">
        <v>88</v>
      </c>
      <c r="P99" s="135">
        <v>65.321357751078978</v>
      </c>
      <c r="Q99" s="116">
        <v>124</v>
      </c>
      <c r="R99" s="137">
        <v>46.516143049296026</v>
      </c>
      <c r="S99" s="122">
        <v>179</v>
      </c>
      <c r="T99" s="49">
        <v>52.008459999999999</v>
      </c>
      <c r="U99" s="179">
        <v>175</v>
      </c>
      <c r="V99" s="111">
        <v>1.1713716762328688</v>
      </c>
      <c r="W99" s="116">
        <v>68</v>
      </c>
      <c r="X99" s="109">
        <v>70.633712076841988</v>
      </c>
      <c r="Y99" s="120">
        <v>111</v>
      </c>
      <c r="Z99" s="53">
        <v>0.2214122167343493</v>
      </c>
      <c r="AA99" s="118">
        <v>149</v>
      </c>
      <c r="AB99" s="146">
        <v>28.656187730174405</v>
      </c>
      <c r="AC99" s="67">
        <v>153</v>
      </c>
      <c r="AD99" s="148">
        <v>14</v>
      </c>
      <c r="AE99" s="97" t="s">
        <v>507</v>
      </c>
    </row>
    <row r="100" spans="1:31">
      <c r="A100" s="104" t="s">
        <v>289</v>
      </c>
      <c r="B100" s="105" t="s">
        <v>77</v>
      </c>
      <c r="C100" s="143" t="s">
        <v>388</v>
      </c>
      <c r="D100" s="143" t="s">
        <v>373</v>
      </c>
      <c r="E100" s="143" t="s">
        <v>383</v>
      </c>
      <c r="F100" s="106">
        <v>1147.9962663659369</v>
      </c>
      <c r="G100" s="116">
        <v>87</v>
      </c>
      <c r="H100" s="106">
        <v>128.03362471118936</v>
      </c>
      <c r="I100" s="116">
        <v>175</v>
      </c>
      <c r="J100" s="93">
        <v>33.340343402322809</v>
      </c>
      <c r="K100" s="91">
        <v>112</v>
      </c>
      <c r="L100" s="106">
        <v>406.47249093306954</v>
      </c>
      <c r="M100" s="116">
        <v>154</v>
      </c>
      <c r="N100" s="106">
        <v>38.753951479810766</v>
      </c>
      <c r="O100" s="124">
        <v>163</v>
      </c>
      <c r="P100" s="135">
        <v>75.238722423444187</v>
      </c>
      <c r="Q100" s="116">
        <v>88</v>
      </c>
      <c r="R100" s="137">
        <v>56.130392595909846</v>
      </c>
      <c r="S100" s="122">
        <v>132</v>
      </c>
      <c r="T100" s="49">
        <v>92.783510000000007</v>
      </c>
      <c r="U100" s="179">
        <v>13</v>
      </c>
      <c r="V100" s="111">
        <v>-1.3188262446422685</v>
      </c>
      <c r="W100" s="116">
        <v>127</v>
      </c>
      <c r="X100" s="109">
        <v>37.916254533465214</v>
      </c>
      <c r="Y100" s="120">
        <v>167</v>
      </c>
      <c r="Z100" s="53">
        <v>0.86835231040187433</v>
      </c>
      <c r="AA100" s="118">
        <v>39</v>
      </c>
      <c r="AB100" s="146">
        <v>27.745349444901969</v>
      </c>
      <c r="AC100" s="67">
        <v>159</v>
      </c>
      <c r="AD100" s="148">
        <v>15</v>
      </c>
      <c r="AE100" s="97" t="s">
        <v>508</v>
      </c>
    </row>
    <row r="101" spans="1:31">
      <c r="A101" s="104" t="s">
        <v>275</v>
      </c>
      <c r="B101" s="105" t="s">
        <v>89</v>
      </c>
      <c r="C101" s="143" t="s">
        <v>388</v>
      </c>
      <c r="D101" s="143" t="s">
        <v>375</v>
      </c>
      <c r="E101" s="143" t="s">
        <v>383</v>
      </c>
      <c r="F101" s="106">
        <v>1001.2716685417568</v>
      </c>
      <c r="G101" s="116">
        <v>117</v>
      </c>
      <c r="H101" s="106">
        <v>115.29206490696669</v>
      </c>
      <c r="I101" s="116">
        <v>177</v>
      </c>
      <c r="J101" s="93">
        <v>43.30154133227898</v>
      </c>
      <c r="K101" s="91">
        <v>148</v>
      </c>
      <c r="L101" s="106">
        <v>438.94776853055913</v>
      </c>
      <c r="M101" s="116">
        <v>170</v>
      </c>
      <c r="N101" s="106">
        <v>16.105041107745567</v>
      </c>
      <c r="O101" s="124">
        <v>176</v>
      </c>
      <c r="P101" s="135">
        <v>69.712793733681451</v>
      </c>
      <c r="Q101" s="116">
        <v>109</v>
      </c>
      <c r="R101" s="137">
        <v>59.914456425968204</v>
      </c>
      <c r="S101" s="122">
        <v>65</v>
      </c>
      <c r="T101" s="49">
        <v>58.986179999999997</v>
      </c>
      <c r="U101" s="179">
        <v>163</v>
      </c>
      <c r="V101" s="111">
        <v>-7.0221066319895975</v>
      </c>
      <c r="W101" s="116">
        <v>175</v>
      </c>
      <c r="X101" s="109">
        <v>34.568382314694404</v>
      </c>
      <c r="Y101" s="120">
        <v>169</v>
      </c>
      <c r="Z101" s="53">
        <v>0.69086778711047914</v>
      </c>
      <c r="AA101" s="118">
        <v>61</v>
      </c>
      <c r="AB101" s="146">
        <v>21.039055406367336</v>
      </c>
      <c r="AC101" s="67">
        <v>178</v>
      </c>
      <c r="AD101" s="148">
        <v>16</v>
      </c>
      <c r="AE101" s="97" t="s">
        <v>509</v>
      </c>
    </row>
    <row r="102" spans="1:31">
      <c r="A102" s="110" t="s">
        <v>213</v>
      </c>
      <c r="B102" s="107" t="s">
        <v>91</v>
      </c>
      <c r="C102" s="144" t="s">
        <v>389</v>
      </c>
      <c r="D102" s="143" t="s">
        <v>373</v>
      </c>
      <c r="E102" s="143" t="s">
        <v>390</v>
      </c>
      <c r="F102" s="106">
        <v>1890.6660775952048</v>
      </c>
      <c r="G102" s="116">
        <v>22</v>
      </c>
      <c r="H102" s="106">
        <v>694.40679499796227</v>
      </c>
      <c r="I102" s="116">
        <v>44</v>
      </c>
      <c r="J102" s="93">
        <v>41.577466066599264</v>
      </c>
      <c r="K102" s="91">
        <v>144</v>
      </c>
      <c r="L102" s="106">
        <v>323.62732914422503</v>
      </c>
      <c r="M102" s="116">
        <v>100</v>
      </c>
      <c r="N102" s="106">
        <v>274.8171460948916</v>
      </c>
      <c r="O102" s="124">
        <v>33</v>
      </c>
      <c r="P102" s="135">
        <v>141.38632826529391</v>
      </c>
      <c r="Q102" s="116">
        <v>3</v>
      </c>
      <c r="R102" s="137">
        <v>62.496110687044563</v>
      </c>
      <c r="S102" s="122">
        <v>31</v>
      </c>
      <c r="T102" s="49">
        <v>88.235290000000006</v>
      </c>
      <c r="U102" s="179">
        <v>30</v>
      </c>
      <c r="V102" s="111">
        <v>-3.5008976660682225</v>
      </c>
      <c r="W102" s="116">
        <v>160</v>
      </c>
      <c r="X102" s="109">
        <v>75.763044883303408</v>
      </c>
      <c r="Y102" s="120">
        <v>100</v>
      </c>
      <c r="Z102" s="53">
        <v>1.5803745536736524</v>
      </c>
      <c r="AA102" s="118">
        <v>11</v>
      </c>
      <c r="AB102" s="146">
        <v>44.510251632569179</v>
      </c>
      <c r="AC102" s="67">
        <v>20</v>
      </c>
      <c r="AD102" s="148">
        <v>1</v>
      </c>
      <c r="AE102" s="97" t="s">
        <v>510</v>
      </c>
    </row>
    <row r="103" spans="1:31">
      <c r="A103" s="110" t="s">
        <v>210</v>
      </c>
      <c r="B103" s="107" t="s">
        <v>93</v>
      </c>
      <c r="C103" s="144" t="s">
        <v>389</v>
      </c>
      <c r="D103" s="143" t="s">
        <v>375</v>
      </c>
      <c r="E103" s="143" t="s">
        <v>390</v>
      </c>
      <c r="F103" s="106">
        <v>1079.6455352744545</v>
      </c>
      <c r="G103" s="116">
        <v>103</v>
      </c>
      <c r="H103" s="106">
        <v>835.1619400950035</v>
      </c>
      <c r="I103" s="116">
        <v>22</v>
      </c>
      <c r="J103" s="93">
        <v>19.095875462979485</v>
      </c>
      <c r="K103" s="91">
        <v>48</v>
      </c>
      <c r="L103" s="106">
        <v>348.8548999473407</v>
      </c>
      <c r="M103" s="116">
        <v>122</v>
      </c>
      <c r="N103" s="106">
        <v>307.33309201266712</v>
      </c>
      <c r="O103" s="124">
        <v>25</v>
      </c>
      <c r="P103" s="135">
        <v>88.424648535015109</v>
      </c>
      <c r="Q103" s="116">
        <v>57</v>
      </c>
      <c r="R103" s="137">
        <v>62.286995960217943</v>
      </c>
      <c r="S103" s="122">
        <v>35</v>
      </c>
      <c r="T103" s="49">
        <v>79.768789999999996</v>
      </c>
      <c r="U103" s="179">
        <v>74</v>
      </c>
      <c r="V103" s="111">
        <v>1.9747235387045812</v>
      </c>
      <c r="W103" s="116">
        <v>50</v>
      </c>
      <c r="X103" s="109">
        <v>85.479199578725641</v>
      </c>
      <c r="Y103" s="120">
        <v>70</v>
      </c>
      <c r="Z103" s="53">
        <v>0.53919111495661187</v>
      </c>
      <c r="AA103" s="118">
        <v>88</v>
      </c>
      <c r="AB103" s="146">
        <v>40.333806550460473</v>
      </c>
      <c r="AC103" s="67">
        <v>44</v>
      </c>
      <c r="AD103" s="148">
        <v>2</v>
      </c>
      <c r="AE103" s="97" t="s">
        <v>511</v>
      </c>
    </row>
    <row r="104" spans="1:31">
      <c r="A104" s="110" t="s">
        <v>209</v>
      </c>
      <c r="B104" s="107" t="s">
        <v>94</v>
      </c>
      <c r="C104" s="144" t="s">
        <v>389</v>
      </c>
      <c r="D104" s="143" t="s">
        <v>375</v>
      </c>
      <c r="E104" s="143" t="s">
        <v>390</v>
      </c>
      <c r="F104" s="106">
        <v>1026.971289961871</v>
      </c>
      <c r="G104" s="116">
        <v>114</v>
      </c>
      <c r="H104" s="106">
        <v>814.10095963484389</v>
      </c>
      <c r="I104" s="116">
        <v>26</v>
      </c>
      <c r="J104" s="93">
        <v>32.413493216494956</v>
      </c>
      <c r="K104" s="91">
        <v>109</v>
      </c>
      <c r="L104" s="106">
        <v>244.12050251256281</v>
      </c>
      <c r="M104" s="116">
        <v>25</v>
      </c>
      <c r="N104" s="106">
        <v>215.68129857750401</v>
      </c>
      <c r="O104" s="124">
        <v>51</v>
      </c>
      <c r="P104" s="135">
        <v>56.861999674143263</v>
      </c>
      <c r="Q104" s="116">
        <v>151</v>
      </c>
      <c r="R104" s="137">
        <v>57.454315714354998</v>
      </c>
      <c r="S104" s="122">
        <v>108</v>
      </c>
      <c r="T104" s="49">
        <v>74.288839999999993</v>
      </c>
      <c r="U104" s="179">
        <v>105</v>
      </c>
      <c r="V104" s="111">
        <v>0.54620930740659823</v>
      </c>
      <c r="W104" s="116">
        <v>79</v>
      </c>
      <c r="X104" s="109">
        <v>95.924217282062486</v>
      </c>
      <c r="Y104" s="120">
        <v>53</v>
      </c>
      <c r="Z104" s="53">
        <v>0.83030593177789991</v>
      </c>
      <c r="AA104" s="118">
        <v>42</v>
      </c>
      <c r="AB104" s="146">
        <v>36.942620599924162</v>
      </c>
      <c r="AC104" s="67">
        <v>61</v>
      </c>
      <c r="AD104" s="148">
        <v>3</v>
      </c>
      <c r="AE104" s="97" t="s">
        <v>512</v>
      </c>
    </row>
    <row r="105" spans="1:31">
      <c r="A105" s="110" t="s">
        <v>205</v>
      </c>
      <c r="B105" s="107" t="s">
        <v>98</v>
      </c>
      <c r="C105" s="144" t="s">
        <v>389</v>
      </c>
      <c r="D105" s="143" t="s">
        <v>375</v>
      </c>
      <c r="E105" s="143" t="s">
        <v>390</v>
      </c>
      <c r="F105" s="106">
        <v>637.11892014084503</v>
      </c>
      <c r="G105" s="116">
        <v>173</v>
      </c>
      <c r="H105" s="106">
        <v>695.21716281690135</v>
      </c>
      <c r="I105" s="116">
        <v>43</v>
      </c>
      <c r="J105" s="93">
        <v>21.325260431665527</v>
      </c>
      <c r="K105" s="91">
        <v>58</v>
      </c>
      <c r="L105" s="106">
        <v>220.77718329973118</v>
      </c>
      <c r="M105" s="116">
        <v>11</v>
      </c>
      <c r="N105" s="106">
        <v>244.49205859154929</v>
      </c>
      <c r="O105" s="124">
        <v>39</v>
      </c>
      <c r="P105" s="135">
        <v>64.720972286471252</v>
      </c>
      <c r="Q105" s="116">
        <v>126</v>
      </c>
      <c r="R105" s="137">
        <v>59.529924071497504</v>
      </c>
      <c r="S105" s="122">
        <v>72</v>
      </c>
      <c r="T105" s="49">
        <v>72.495450000000005</v>
      </c>
      <c r="U105" s="179">
        <v>114</v>
      </c>
      <c r="V105" s="111">
        <v>-8.400537634408603E-2</v>
      </c>
      <c r="W105" s="116">
        <v>94</v>
      </c>
      <c r="X105" s="109">
        <v>75.276286122311831</v>
      </c>
      <c r="Y105" s="120">
        <v>101</v>
      </c>
      <c r="Z105" s="53">
        <v>0.66661928245318014</v>
      </c>
      <c r="AA105" s="118">
        <v>67</v>
      </c>
      <c r="AB105" s="146">
        <v>36.496443593244102</v>
      </c>
      <c r="AC105" s="67">
        <v>66</v>
      </c>
      <c r="AD105" s="148">
        <v>4</v>
      </c>
      <c r="AE105" s="97" t="s">
        <v>513</v>
      </c>
    </row>
    <row r="106" spans="1:31">
      <c r="A106" s="110" t="s">
        <v>204</v>
      </c>
      <c r="B106" s="107" t="s">
        <v>99</v>
      </c>
      <c r="C106" s="144" t="s">
        <v>389</v>
      </c>
      <c r="D106" s="143" t="s">
        <v>375</v>
      </c>
      <c r="E106" s="143" t="s">
        <v>390</v>
      </c>
      <c r="F106" s="106">
        <v>1060.6168858281699</v>
      </c>
      <c r="G106" s="116">
        <v>109</v>
      </c>
      <c r="H106" s="106">
        <v>546.54264414538852</v>
      </c>
      <c r="I106" s="116">
        <v>69</v>
      </c>
      <c r="J106" s="93">
        <v>10.574401710356078</v>
      </c>
      <c r="K106" s="91">
        <v>20</v>
      </c>
      <c r="L106" s="106">
        <v>335.59517977130736</v>
      </c>
      <c r="M106" s="116">
        <v>113</v>
      </c>
      <c r="N106" s="106">
        <v>260.2465349855953</v>
      </c>
      <c r="O106" s="124">
        <v>37</v>
      </c>
      <c r="P106" s="135">
        <v>63.862377754212332</v>
      </c>
      <c r="Q106" s="116">
        <v>132</v>
      </c>
      <c r="R106" s="137">
        <v>54.291626910161398</v>
      </c>
      <c r="S106" s="122">
        <v>159</v>
      </c>
      <c r="T106" s="49">
        <v>77.304959999999994</v>
      </c>
      <c r="U106" s="179">
        <v>89</v>
      </c>
      <c r="V106" s="111">
        <v>-1.0609454202522692</v>
      </c>
      <c r="W106" s="116">
        <v>118</v>
      </c>
      <c r="X106" s="109">
        <v>116.14504774254391</v>
      </c>
      <c r="Y106" s="120">
        <v>28</v>
      </c>
      <c r="Z106" s="53">
        <v>0.56201593073060163</v>
      </c>
      <c r="AA106" s="118">
        <v>83</v>
      </c>
      <c r="AB106" s="146">
        <v>35.255319265827701</v>
      </c>
      <c r="AC106" s="67">
        <v>76</v>
      </c>
      <c r="AD106" s="148">
        <v>5</v>
      </c>
      <c r="AE106" s="97" t="s">
        <v>514</v>
      </c>
    </row>
    <row r="107" spans="1:31">
      <c r="A107" s="110" t="s">
        <v>206</v>
      </c>
      <c r="B107" s="107" t="s">
        <v>97</v>
      </c>
      <c r="C107" s="144" t="s">
        <v>389</v>
      </c>
      <c r="D107" s="143" t="s">
        <v>375</v>
      </c>
      <c r="E107" s="143" t="s">
        <v>390</v>
      </c>
      <c r="F107" s="106">
        <v>1264.8174049694383</v>
      </c>
      <c r="G107" s="116">
        <v>70</v>
      </c>
      <c r="H107" s="106">
        <v>855.29806213606275</v>
      </c>
      <c r="I107" s="116">
        <v>20</v>
      </c>
      <c r="J107" s="93">
        <v>35.003738796983633</v>
      </c>
      <c r="K107" s="91">
        <v>119</v>
      </c>
      <c r="L107" s="106">
        <v>289.23815849301724</v>
      </c>
      <c r="M107" s="116">
        <v>71</v>
      </c>
      <c r="N107" s="106">
        <v>218.18575608521101</v>
      </c>
      <c r="O107" s="124">
        <v>47</v>
      </c>
      <c r="P107" s="135">
        <v>55.704914506936227</v>
      </c>
      <c r="Q107" s="116">
        <v>154</v>
      </c>
      <c r="R107" s="137">
        <v>57.785667636960746</v>
      </c>
      <c r="S107" s="122">
        <v>102</v>
      </c>
      <c r="T107" s="49">
        <v>75.519630000000006</v>
      </c>
      <c r="U107" s="179">
        <v>97</v>
      </c>
      <c r="V107" s="111">
        <v>-3.35606798744181</v>
      </c>
      <c r="W107" s="116">
        <v>157</v>
      </c>
      <c r="X107" s="109">
        <v>83.241135650102848</v>
      </c>
      <c r="Y107" s="120">
        <v>76</v>
      </c>
      <c r="Z107" s="53">
        <v>0.63759156149370599</v>
      </c>
      <c r="AA107" s="118">
        <v>73</v>
      </c>
      <c r="AB107" s="146">
        <v>34.828413295269392</v>
      </c>
      <c r="AC107" s="67">
        <v>84</v>
      </c>
      <c r="AD107" s="148">
        <v>6</v>
      </c>
      <c r="AE107" s="97" t="s">
        <v>515</v>
      </c>
    </row>
    <row r="108" spans="1:31">
      <c r="A108" s="110" t="s">
        <v>202</v>
      </c>
      <c r="B108" s="107" t="s">
        <v>174</v>
      </c>
      <c r="C108" s="144" t="s">
        <v>389</v>
      </c>
      <c r="D108" s="143" t="s">
        <v>376</v>
      </c>
      <c r="E108" s="143" t="s">
        <v>390</v>
      </c>
      <c r="F108" s="106">
        <v>1234.6154699067858</v>
      </c>
      <c r="G108" s="116">
        <v>73</v>
      </c>
      <c r="H108" s="106">
        <v>675.62034159346354</v>
      </c>
      <c r="I108" s="116">
        <v>51</v>
      </c>
      <c r="J108" s="93">
        <v>42.150477677742238</v>
      </c>
      <c r="K108" s="91">
        <v>146</v>
      </c>
      <c r="L108" s="106">
        <v>359.44814990457462</v>
      </c>
      <c r="M108" s="116">
        <v>129</v>
      </c>
      <c r="N108" s="106">
        <v>53.126740381295797</v>
      </c>
      <c r="O108" s="124">
        <v>147</v>
      </c>
      <c r="P108" s="135">
        <v>97.267253358036129</v>
      </c>
      <c r="Q108" s="116">
        <v>41</v>
      </c>
      <c r="R108" s="137">
        <v>62.79724369267614</v>
      </c>
      <c r="S108" s="122">
        <v>29</v>
      </c>
      <c r="T108" s="49">
        <v>81.818179999999998</v>
      </c>
      <c r="U108" s="179">
        <v>62</v>
      </c>
      <c r="V108" s="111">
        <v>-0.46266844022902087</v>
      </c>
      <c r="W108" s="116">
        <v>106</v>
      </c>
      <c r="X108" s="109">
        <v>70.132180325024578</v>
      </c>
      <c r="Y108" s="120">
        <v>114</v>
      </c>
      <c r="Z108" s="53">
        <v>0.47490613825771216</v>
      </c>
      <c r="AA108" s="118">
        <v>99</v>
      </c>
      <c r="AB108" s="146">
        <v>34.7545518293729</v>
      </c>
      <c r="AC108" s="67">
        <v>85</v>
      </c>
      <c r="AD108" s="148">
        <v>7</v>
      </c>
      <c r="AE108" s="97" t="s">
        <v>516</v>
      </c>
    </row>
    <row r="109" spans="1:31">
      <c r="A109" s="110" t="s">
        <v>212</v>
      </c>
      <c r="B109" s="107" t="s">
        <v>173</v>
      </c>
      <c r="C109" s="144" t="s">
        <v>389</v>
      </c>
      <c r="D109" s="143" t="s">
        <v>376</v>
      </c>
      <c r="E109" s="143" t="s">
        <v>390</v>
      </c>
      <c r="F109" s="106">
        <v>1775.3822502468358</v>
      </c>
      <c r="G109" s="116">
        <v>27</v>
      </c>
      <c r="H109" s="106">
        <v>1245.2507696795622</v>
      </c>
      <c r="I109" s="116">
        <v>4</v>
      </c>
      <c r="J109" s="93">
        <v>76.841580319827685</v>
      </c>
      <c r="K109" s="91">
        <v>176</v>
      </c>
      <c r="L109" s="106">
        <v>449.32863433139141</v>
      </c>
      <c r="M109" s="116">
        <v>171</v>
      </c>
      <c r="N109" s="106">
        <v>302.78149807019122</v>
      </c>
      <c r="O109" s="124">
        <v>27</v>
      </c>
      <c r="P109" s="135">
        <v>125.92187926795958</v>
      </c>
      <c r="Q109" s="116">
        <v>9</v>
      </c>
      <c r="R109" s="137">
        <v>52.848245073891633</v>
      </c>
      <c r="S109" s="122">
        <v>170</v>
      </c>
      <c r="T109" s="49">
        <v>71.197410000000005</v>
      </c>
      <c r="U109" s="179">
        <v>120</v>
      </c>
      <c r="V109" s="111">
        <v>-1.761278959490584</v>
      </c>
      <c r="W109" s="116">
        <v>134</v>
      </c>
      <c r="X109" s="109">
        <v>95.244546809375422</v>
      </c>
      <c r="Y109" s="120">
        <v>55</v>
      </c>
      <c r="Z109" s="53">
        <v>0.21375751196460366</v>
      </c>
      <c r="AA109" s="118">
        <v>152</v>
      </c>
      <c r="AB109" s="146">
        <v>32.866533979247237</v>
      </c>
      <c r="AC109" s="67">
        <v>115</v>
      </c>
      <c r="AD109" s="148">
        <v>8</v>
      </c>
      <c r="AE109" s="97" t="s">
        <v>517</v>
      </c>
    </row>
    <row r="110" spans="1:31">
      <c r="A110" s="110" t="s">
        <v>208</v>
      </c>
      <c r="B110" s="107" t="s">
        <v>95</v>
      </c>
      <c r="C110" s="144" t="s">
        <v>389</v>
      </c>
      <c r="D110" s="143" t="s">
        <v>375</v>
      </c>
      <c r="E110" s="143" t="s">
        <v>390</v>
      </c>
      <c r="F110" s="106">
        <v>985.18449076595539</v>
      </c>
      <c r="G110" s="116">
        <v>120</v>
      </c>
      <c r="H110" s="106">
        <v>515.4111778977076</v>
      </c>
      <c r="I110" s="116">
        <v>73</v>
      </c>
      <c r="J110" s="93">
        <v>45.707268548190413</v>
      </c>
      <c r="K110" s="91">
        <v>153</v>
      </c>
      <c r="L110" s="106">
        <v>369.63262916358258</v>
      </c>
      <c r="M110" s="116">
        <v>137</v>
      </c>
      <c r="N110" s="106">
        <v>107.13892904886866</v>
      </c>
      <c r="O110" s="124">
        <v>108</v>
      </c>
      <c r="P110" s="135">
        <v>94.063792085056107</v>
      </c>
      <c r="Q110" s="116">
        <v>46</v>
      </c>
      <c r="R110" s="137">
        <v>63.605752382954876</v>
      </c>
      <c r="S110" s="122">
        <v>22</v>
      </c>
      <c r="T110" s="49">
        <v>78.005870000000002</v>
      </c>
      <c r="U110" s="179">
        <v>84</v>
      </c>
      <c r="V110" s="111">
        <v>-0.14803849000740191</v>
      </c>
      <c r="W110" s="116">
        <v>99</v>
      </c>
      <c r="X110" s="109">
        <v>64.307920059215391</v>
      </c>
      <c r="Y110" s="120">
        <v>128</v>
      </c>
      <c r="Z110" s="53">
        <v>0.51233689056230547</v>
      </c>
      <c r="AA110" s="118">
        <v>93</v>
      </c>
      <c r="AB110" s="146">
        <v>32.701310298310666</v>
      </c>
      <c r="AC110" s="67">
        <v>118</v>
      </c>
      <c r="AD110" s="148">
        <v>9</v>
      </c>
      <c r="AE110" s="97" t="s">
        <v>518</v>
      </c>
    </row>
    <row r="111" spans="1:31">
      <c r="A111" s="110" t="s">
        <v>211</v>
      </c>
      <c r="B111" s="107" t="s">
        <v>92</v>
      </c>
      <c r="C111" s="144" t="s">
        <v>389</v>
      </c>
      <c r="D111" s="143" t="s">
        <v>375</v>
      </c>
      <c r="E111" s="143" t="s">
        <v>390</v>
      </c>
      <c r="F111" s="106">
        <v>770.24329181361145</v>
      </c>
      <c r="G111" s="116">
        <v>155</v>
      </c>
      <c r="H111" s="106">
        <v>564.17937705410066</v>
      </c>
      <c r="I111" s="116">
        <v>64</v>
      </c>
      <c r="J111" s="93">
        <v>38.698257034292624</v>
      </c>
      <c r="K111" s="91">
        <v>134</v>
      </c>
      <c r="L111" s="106">
        <v>230.76523487225458</v>
      </c>
      <c r="M111" s="116">
        <v>19</v>
      </c>
      <c r="N111" s="106">
        <v>206.90744503639229</v>
      </c>
      <c r="O111" s="124">
        <v>53</v>
      </c>
      <c r="P111" s="135">
        <v>50.04928757057084</v>
      </c>
      <c r="Q111" s="116">
        <v>170</v>
      </c>
      <c r="R111" s="137">
        <v>54.979497036484602</v>
      </c>
      <c r="S111" s="122">
        <v>150</v>
      </c>
      <c r="T111" s="49">
        <v>78.425030000000007</v>
      </c>
      <c r="U111" s="179">
        <v>78</v>
      </c>
      <c r="V111" s="111">
        <v>0.40340654415060506</v>
      </c>
      <c r="W111" s="116">
        <v>82</v>
      </c>
      <c r="X111" s="109">
        <v>68.306152846257291</v>
      </c>
      <c r="Y111" s="120">
        <v>117</v>
      </c>
      <c r="Z111" s="53">
        <v>0.55268256719642628</v>
      </c>
      <c r="AA111" s="118">
        <v>85</v>
      </c>
      <c r="AB111" s="146">
        <v>31.644021725678058</v>
      </c>
      <c r="AC111" s="67">
        <v>128</v>
      </c>
      <c r="AD111" s="148">
        <v>10</v>
      </c>
      <c r="AE111" s="97" t="s">
        <v>519</v>
      </c>
    </row>
    <row r="112" spans="1:31">
      <c r="A112" s="110" t="s">
        <v>203</v>
      </c>
      <c r="B112" s="107" t="s">
        <v>100</v>
      </c>
      <c r="C112" s="144" t="s">
        <v>389</v>
      </c>
      <c r="D112" s="143" t="s">
        <v>375</v>
      </c>
      <c r="E112" s="143" t="s">
        <v>390</v>
      </c>
      <c r="F112" s="106">
        <v>708.1262250080066</v>
      </c>
      <c r="G112" s="116">
        <v>164</v>
      </c>
      <c r="H112" s="106">
        <v>756.5482229949215</v>
      </c>
      <c r="I112" s="116">
        <v>32</v>
      </c>
      <c r="J112" s="93">
        <v>38.954031744459648</v>
      </c>
      <c r="K112" s="91">
        <v>135</v>
      </c>
      <c r="L112" s="106">
        <v>235.25398669501405</v>
      </c>
      <c r="M112" s="116">
        <v>21</v>
      </c>
      <c r="N112" s="106">
        <v>227.80182687468542</v>
      </c>
      <c r="O112" s="124">
        <v>44</v>
      </c>
      <c r="P112" s="135">
        <v>61.476252484408199</v>
      </c>
      <c r="Q112" s="116">
        <v>139</v>
      </c>
      <c r="R112" s="137">
        <v>56.964879872094023</v>
      </c>
      <c r="S112" s="122">
        <v>117</v>
      </c>
      <c r="T112" s="49">
        <v>70.37594</v>
      </c>
      <c r="U112" s="179">
        <v>126</v>
      </c>
      <c r="V112" s="111">
        <v>-0.68582401755709477</v>
      </c>
      <c r="W112" s="116">
        <v>111</v>
      </c>
      <c r="X112" s="109">
        <v>40.760918318359508</v>
      </c>
      <c r="Y112" s="120">
        <v>163</v>
      </c>
      <c r="Z112" s="53">
        <v>0.23940443833797551</v>
      </c>
      <c r="AA112" s="118">
        <v>146</v>
      </c>
      <c r="AB112" s="146">
        <v>30.874191140198882</v>
      </c>
      <c r="AC112" s="67">
        <v>135</v>
      </c>
      <c r="AD112" s="148">
        <v>11</v>
      </c>
      <c r="AE112" s="97" t="s">
        <v>520</v>
      </c>
    </row>
    <row r="113" spans="1:31">
      <c r="A113" s="110" t="s">
        <v>200</v>
      </c>
      <c r="B113" s="107" t="s">
        <v>101</v>
      </c>
      <c r="C113" s="144" t="s">
        <v>389</v>
      </c>
      <c r="D113" s="143" t="s">
        <v>375</v>
      </c>
      <c r="E113" s="143" t="s">
        <v>390</v>
      </c>
      <c r="F113" s="106">
        <v>671.35167064147254</v>
      </c>
      <c r="G113" s="116">
        <v>169</v>
      </c>
      <c r="H113" s="106">
        <v>279.6590674493977</v>
      </c>
      <c r="I113" s="116">
        <v>144</v>
      </c>
      <c r="J113" s="93">
        <v>23.041949888884954</v>
      </c>
      <c r="K113" s="91">
        <v>66</v>
      </c>
      <c r="L113" s="106">
        <v>286.02788152610441</v>
      </c>
      <c r="M113" s="116">
        <v>67</v>
      </c>
      <c r="N113" s="106">
        <v>62.038146211704273</v>
      </c>
      <c r="O113" s="124">
        <v>139</v>
      </c>
      <c r="P113" s="135">
        <v>59.562841530054641</v>
      </c>
      <c r="Q113" s="116">
        <v>143</v>
      </c>
      <c r="R113" s="137">
        <v>54.814936281859076</v>
      </c>
      <c r="S113" s="122">
        <v>153</v>
      </c>
      <c r="T113" s="49">
        <v>66.52807</v>
      </c>
      <c r="U113" s="179">
        <v>143</v>
      </c>
      <c r="V113" s="111">
        <v>0.2738225629791895</v>
      </c>
      <c r="W113" s="116">
        <v>87</v>
      </c>
      <c r="X113" s="109">
        <v>57.479919678714857</v>
      </c>
      <c r="Y113" s="120">
        <v>144</v>
      </c>
      <c r="Z113" s="53">
        <v>0.67248098955872748</v>
      </c>
      <c r="AA113" s="118">
        <v>66</v>
      </c>
      <c r="AB113" s="146">
        <v>27.758266942090575</v>
      </c>
      <c r="AC113" s="67">
        <v>158</v>
      </c>
      <c r="AD113" s="148">
        <v>12</v>
      </c>
      <c r="AE113" s="97" t="s">
        <v>521</v>
      </c>
    </row>
    <row r="114" spans="1:31">
      <c r="A114" s="110" t="s">
        <v>201</v>
      </c>
      <c r="B114" s="107" t="s">
        <v>141</v>
      </c>
      <c r="C114" s="144" t="s">
        <v>389</v>
      </c>
      <c r="D114" s="143" t="s">
        <v>375</v>
      </c>
      <c r="E114" s="143" t="s">
        <v>390</v>
      </c>
      <c r="F114" s="106">
        <v>1107.0575812734085</v>
      </c>
      <c r="G114" s="116">
        <v>97</v>
      </c>
      <c r="H114" s="106">
        <v>273.19369812734084</v>
      </c>
      <c r="I114" s="116">
        <v>147</v>
      </c>
      <c r="J114" s="93">
        <v>22.981791206347133</v>
      </c>
      <c r="K114" s="91">
        <v>65</v>
      </c>
      <c r="L114" s="106">
        <v>418.82191196087149</v>
      </c>
      <c r="M114" s="116">
        <v>157</v>
      </c>
      <c r="N114" s="106">
        <v>53.640095880149808</v>
      </c>
      <c r="O114" s="124">
        <v>145</v>
      </c>
      <c r="P114" s="135">
        <v>67.316209034543846</v>
      </c>
      <c r="Q114" s="116">
        <v>117</v>
      </c>
      <c r="R114" s="137">
        <v>56.211840422508523</v>
      </c>
      <c r="S114" s="122">
        <v>128</v>
      </c>
      <c r="T114" s="49">
        <v>67.281109999999998</v>
      </c>
      <c r="U114" s="179">
        <v>141</v>
      </c>
      <c r="V114" s="111">
        <v>1.7785682525566919</v>
      </c>
      <c r="W114" s="116">
        <v>52</v>
      </c>
      <c r="X114" s="109">
        <v>78.923966207203208</v>
      </c>
      <c r="Y114" s="120">
        <v>90</v>
      </c>
      <c r="Z114" s="53">
        <v>0.11258298857982933</v>
      </c>
      <c r="AA114" s="118">
        <v>162</v>
      </c>
      <c r="AB114" s="146">
        <v>27.245405354587387</v>
      </c>
      <c r="AC114" s="67">
        <v>162</v>
      </c>
      <c r="AD114" s="148">
        <v>13</v>
      </c>
      <c r="AE114" s="97" t="s">
        <v>522</v>
      </c>
    </row>
    <row r="115" spans="1:31">
      <c r="A115" s="110" t="s">
        <v>207</v>
      </c>
      <c r="B115" s="107" t="s">
        <v>96</v>
      </c>
      <c r="C115" s="144" t="s">
        <v>389</v>
      </c>
      <c r="D115" s="143" t="s">
        <v>375</v>
      </c>
      <c r="E115" s="143" t="s">
        <v>390</v>
      </c>
      <c r="F115" s="106">
        <v>547.53849134561688</v>
      </c>
      <c r="G115" s="116">
        <v>179</v>
      </c>
      <c r="H115" s="106">
        <v>237.87700837520939</v>
      </c>
      <c r="I115" s="116">
        <v>158</v>
      </c>
      <c r="J115" s="93">
        <v>10.693853115750079</v>
      </c>
      <c r="K115" s="91">
        <v>22</v>
      </c>
      <c r="L115" s="106">
        <v>365.13526977211797</v>
      </c>
      <c r="M115" s="116">
        <v>132</v>
      </c>
      <c r="N115" s="106">
        <v>177.96776437744279</v>
      </c>
      <c r="O115" s="124">
        <v>68</v>
      </c>
      <c r="P115" s="135">
        <v>53.634085213032584</v>
      </c>
      <c r="Q115" s="116">
        <v>162</v>
      </c>
      <c r="R115" s="137">
        <v>52.067828723001135</v>
      </c>
      <c r="S115" s="122">
        <v>174</v>
      </c>
      <c r="T115" s="49">
        <v>60.75949</v>
      </c>
      <c r="U115" s="179">
        <v>158</v>
      </c>
      <c r="V115" s="111">
        <v>-4.6916890080428955</v>
      </c>
      <c r="W115" s="116">
        <v>171</v>
      </c>
      <c r="X115" s="109">
        <v>78.518766756032178</v>
      </c>
      <c r="Y115" s="120">
        <v>91</v>
      </c>
      <c r="Z115" s="53">
        <v>0.19451761891082728</v>
      </c>
      <c r="AA115" s="118">
        <v>153</v>
      </c>
      <c r="AB115" s="146">
        <v>23.975516145075122</v>
      </c>
      <c r="AC115" s="67">
        <v>173</v>
      </c>
      <c r="AD115" s="148">
        <v>14</v>
      </c>
      <c r="AE115" s="97" t="s">
        <v>523</v>
      </c>
    </row>
    <row r="116" spans="1:31">
      <c r="A116" s="104" t="s">
        <v>263</v>
      </c>
      <c r="B116" s="105" t="s">
        <v>117</v>
      </c>
      <c r="C116" s="143" t="s">
        <v>391</v>
      </c>
      <c r="D116" s="143" t="s">
        <v>376</v>
      </c>
      <c r="E116" s="143" t="s">
        <v>380</v>
      </c>
      <c r="F116" s="106">
        <v>1620.082970651396</v>
      </c>
      <c r="G116" s="116">
        <v>41</v>
      </c>
      <c r="H116" s="106">
        <v>432.7536326413744</v>
      </c>
      <c r="I116" s="116">
        <v>97</v>
      </c>
      <c r="J116" s="93">
        <v>10.633747184370099</v>
      </c>
      <c r="K116" s="91">
        <v>21</v>
      </c>
      <c r="L116" s="106">
        <v>286.6600349439172</v>
      </c>
      <c r="M116" s="116">
        <v>68</v>
      </c>
      <c r="N116" s="106">
        <v>75.213336435218338</v>
      </c>
      <c r="O116" s="124">
        <v>126</v>
      </c>
      <c r="P116" s="135">
        <v>103.37068928216</v>
      </c>
      <c r="Q116" s="116">
        <v>30</v>
      </c>
      <c r="R116" s="137">
        <v>65.927183373349337</v>
      </c>
      <c r="S116" s="122">
        <v>6</v>
      </c>
      <c r="T116" s="49">
        <v>84.318179999999998</v>
      </c>
      <c r="U116" s="179">
        <v>48</v>
      </c>
      <c r="V116" s="111">
        <v>-2.6747195858498705</v>
      </c>
      <c r="W116" s="116">
        <v>151</v>
      </c>
      <c r="X116" s="109">
        <v>119.85551466781709</v>
      </c>
      <c r="Y116" s="120">
        <v>24</v>
      </c>
      <c r="Z116" s="53">
        <v>1.112261476613249</v>
      </c>
      <c r="AA116" s="118">
        <v>24</v>
      </c>
      <c r="AB116" s="146">
        <v>44.448403649985465</v>
      </c>
      <c r="AC116" s="67">
        <v>21</v>
      </c>
      <c r="AD116" s="148">
        <v>1</v>
      </c>
      <c r="AE116" s="97" t="s">
        <v>524</v>
      </c>
    </row>
    <row r="117" spans="1:31">
      <c r="A117" s="104" t="s">
        <v>266</v>
      </c>
      <c r="B117" s="105" t="s">
        <v>114</v>
      </c>
      <c r="C117" s="143" t="s">
        <v>391</v>
      </c>
      <c r="D117" s="143" t="s">
        <v>375</v>
      </c>
      <c r="E117" s="143" t="s">
        <v>380</v>
      </c>
      <c r="F117" s="106">
        <v>1677.9558527674471</v>
      </c>
      <c r="G117" s="116">
        <v>37</v>
      </c>
      <c r="H117" s="106">
        <v>191.77059199299933</v>
      </c>
      <c r="I117" s="116">
        <v>165</v>
      </c>
      <c r="J117" s="93">
        <v>21.22814791699793</v>
      </c>
      <c r="K117" s="91">
        <v>55</v>
      </c>
      <c r="L117" s="106">
        <v>275.35896176664471</v>
      </c>
      <c r="M117" s="116">
        <v>56</v>
      </c>
      <c r="N117" s="106">
        <v>40.266545394880772</v>
      </c>
      <c r="O117" s="124">
        <v>161</v>
      </c>
      <c r="P117" s="135">
        <v>97.415901130130194</v>
      </c>
      <c r="Q117" s="116">
        <v>40</v>
      </c>
      <c r="R117" s="137">
        <v>63.031621412932999</v>
      </c>
      <c r="S117" s="122">
        <v>27</v>
      </c>
      <c r="T117" s="49">
        <v>83.704970000000003</v>
      </c>
      <c r="U117" s="179">
        <v>51</v>
      </c>
      <c r="V117" s="111">
        <v>3.032300593276203</v>
      </c>
      <c r="W117" s="116">
        <v>36</v>
      </c>
      <c r="X117" s="109">
        <v>121.23449176005273</v>
      </c>
      <c r="Y117" s="120">
        <v>22</v>
      </c>
      <c r="Z117" s="53">
        <v>1.8251454265955178</v>
      </c>
      <c r="AA117" s="118">
        <v>7</v>
      </c>
      <c r="AB117" s="146">
        <v>44.027000462086797</v>
      </c>
      <c r="AC117" s="67">
        <v>23</v>
      </c>
      <c r="AD117" s="148">
        <v>2</v>
      </c>
      <c r="AE117" s="97" t="s">
        <v>525</v>
      </c>
    </row>
    <row r="118" spans="1:31">
      <c r="A118" s="104" t="s">
        <v>267</v>
      </c>
      <c r="B118" s="105" t="s">
        <v>113</v>
      </c>
      <c r="C118" s="143" t="s">
        <v>391</v>
      </c>
      <c r="D118" s="143" t="s">
        <v>375</v>
      </c>
      <c r="E118" s="143" t="s">
        <v>380</v>
      </c>
      <c r="F118" s="106">
        <v>3021.9172598701084</v>
      </c>
      <c r="G118" s="116">
        <v>2</v>
      </c>
      <c r="H118" s="106">
        <v>428.60790377713209</v>
      </c>
      <c r="I118" s="116">
        <v>100</v>
      </c>
      <c r="J118" s="93">
        <v>10.718102300746732</v>
      </c>
      <c r="K118" s="91">
        <v>23</v>
      </c>
      <c r="L118" s="106">
        <v>516.48644370265765</v>
      </c>
      <c r="M118" s="116">
        <v>178</v>
      </c>
      <c r="N118" s="106">
        <v>127.8097068877115</v>
      </c>
      <c r="O118" s="124">
        <v>91</v>
      </c>
      <c r="P118" s="135">
        <v>83.870967741935488</v>
      </c>
      <c r="Q118" s="116">
        <v>67</v>
      </c>
      <c r="R118" s="137">
        <v>55.652120203125961</v>
      </c>
      <c r="S118" s="122">
        <v>140</v>
      </c>
      <c r="T118" s="49">
        <v>96.511629999999997</v>
      </c>
      <c r="U118" s="179">
        <v>6</v>
      </c>
      <c r="V118" s="111">
        <v>-1.0270894851713956</v>
      </c>
      <c r="W118" s="116">
        <v>117</v>
      </c>
      <c r="X118" s="109">
        <v>214.3082038772628</v>
      </c>
      <c r="Y118" s="120">
        <v>2</v>
      </c>
      <c r="Z118" s="53">
        <v>5.6601344572209125E-2</v>
      </c>
      <c r="AA118" s="118">
        <v>168</v>
      </c>
      <c r="AB118" s="146">
        <v>42.625728869418069</v>
      </c>
      <c r="AC118" s="67">
        <v>29</v>
      </c>
      <c r="AD118" s="148">
        <v>3</v>
      </c>
      <c r="AE118" s="97" t="s">
        <v>526</v>
      </c>
    </row>
    <row r="119" spans="1:31">
      <c r="A119" s="104" t="s">
        <v>268</v>
      </c>
      <c r="B119" s="105" t="s">
        <v>112</v>
      </c>
      <c r="C119" s="143" t="s">
        <v>391</v>
      </c>
      <c r="D119" s="143" t="s">
        <v>373</v>
      </c>
      <c r="E119" s="143" t="s">
        <v>380</v>
      </c>
      <c r="F119" s="106">
        <v>2592.014247450626</v>
      </c>
      <c r="G119" s="116">
        <v>6</v>
      </c>
      <c r="H119" s="106">
        <v>555.4051784561766</v>
      </c>
      <c r="I119" s="116">
        <v>67</v>
      </c>
      <c r="J119" s="93">
        <v>39.673030076833854</v>
      </c>
      <c r="K119" s="91">
        <v>138</v>
      </c>
      <c r="L119" s="106">
        <v>386.61759605148552</v>
      </c>
      <c r="M119" s="116">
        <v>145</v>
      </c>
      <c r="N119" s="106">
        <v>48.0531973667226</v>
      </c>
      <c r="O119" s="124">
        <v>152</v>
      </c>
      <c r="P119" s="135">
        <v>99.806201550387598</v>
      </c>
      <c r="Q119" s="116">
        <v>33</v>
      </c>
      <c r="R119" s="137">
        <v>62.314662014230983</v>
      </c>
      <c r="S119" s="122">
        <v>33</v>
      </c>
      <c r="T119" s="49">
        <v>90</v>
      </c>
      <c r="U119" s="179">
        <v>23</v>
      </c>
      <c r="V119" s="111">
        <v>-9.6777315397270885E-2</v>
      </c>
      <c r="W119" s="116">
        <v>95</v>
      </c>
      <c r="X119" s="109">
        <v>128.93794541759411</v>
      </c>
      <c r="Y119" s="120">
        <v>18</v>
      </c>
      <c r="Z119" s="53">
        <v>0.76802734267755257</v>
      </c>
      <c r="AA119" s="118">
        <v>49</v>
      </c>
      <c r="AB119" s="146">
        <v>42.352782972941263</v>
      </c>
      <c r="AC119" s="67">
        <v>30</v>
      </c>
      <c r="AD119" s="148">
        <v>4</v>
      </c>
      <c r="AE119" s="97" t="s">
        <v>527</v>
      </c>
    </row>
    <row r="120" spans="1:31">
      <c r="A120" s="104" t="s">
        <v>265</v>
      </c>
      <c r="B120" s="105" t="s">
        <v>115</v>
      </c>
      <c r="C120" s="143" t="s">
        <v>391</v>
      </c>
      <c r="D120" s="143" t="s">
        <v>376</v>
      </c>
      <c r="E120" s="143" t="s">
        <v>380</v>
      </c>
      <c r="F120" s="106">
        <v>1804.0959636658815</v>
      </c>
      <c r="G120" s="116">
        <v>25</v>
      </c>
      <c r="H120" s="106">
        <v>239.02874594964476</v>
      </c>
      <c r="I120" s="116">
        <v>157</v>
      </c>
      <c r="J120" s="93">
        <v>28.285103442660603</v>
      </c>
      <c r="K120" s="91">
        <v>94</v>
      </c>
      <c r="L120" s="106">
        <v>248.77412629407957</v>
      </c>
      <c r="M120" s="116">
        <v>29</v>
      </c>
      <c r="N120" s="106">
        <v>62.427307947752929</v>
      </c>
      <c r="O120" s="124">
        <v>138</v>
      </c>
      <c r="P120" s="135">
        <v>115.79585649317838</v>
      </c>
      <c r="Q120" s="116">
        <v>21</v>
      </c>
      <c r="R120" s="137">
        <v>61.563703151469355</v>
      </c>
      <c r="S120" s="122">
        <v>42</v>
      </c>
      <c r="T120" s="49">
        <v>84.002080000000007</v>
      </c>
      <c r="U120" s="179">
        <v>49</v>
      </c>
      <c r="V120" s="111">
        <v>-2.2848592688450342</v>
      </c>
      <c r="W120" s="116">
        <v>144</v>
      </c>
      <c r="X120" s="109">
        <v>98.459957740213525</v>
      </c>
      <c r="Y120" s="120">
        <v>49</v>
      </c>
      <c r="Z120" s="53">
        <v>0.86724831470471953</v>
      </c>
      <c r="AA120" s="118">
        <v>40</v>
      </c>
      <c r="AB120" s="146">
        <v>40.650423511522561</v>
      </c>
      <c r="AC120" s="67">
        <v>41</v>
      </c>
      <c r="AD120" s="148">
        <v>5</v>
      </c>
      <c r="AE120" s="97" t="s">
        <v>528</v>
      </c>
    </row>
    <row r="121" spans="1:31">
      <c r="A121" s="104" t="s">
        <v>264</v>
      </c>
      <c r="B121" s="105" t="s">
        <v>116</v>
      </c>
      <c r="C121" s="143" t="s">
        <v>391</v>
      </c>
      <c r="D121" s="143" t="s">
        <v>375</v>
      </c>
      <c r="E121" s="143" t="s">
        <v>380</v>
      </c>
      <c r="F121" s="106">
        <v>1130.425615547703</v>
      </c>
      <c r="G121" s="116">
        <v>91</v>
      </c>
      <c r="H121" s="106">
        <v>396.92599340400466</v>
      </c>
      <c r="I121" s="116">
        <v>106</v>
      </c>
      <c r="J121" s="93">
        <v>2.7785283440722801</v>
      </c>
      <c r="K121" s="91">
        <v>8</v>
      </c>
      <c r="L121" s="106">
        <v>359.29983323911819</v>
      </c>
      <c r="M121" s="116">
        <v>128</v>
      </c>
      <c r="N121" s="106">
        <v>181.2240725559482</v>
      </c>
      <c r="O121" s="124">
        <v>63</v>
      </c>
      <c r="P121" s="135">
        <v>67.552289429055961</v>
      </c>
      <c r="Q121" s="116">
        <v>116</v>
      </c>
      <c r="R121" s="137">
        <v>53.488576207631802</v>
      </c>
      <c r="S121" s="122">
        <v>165</v>
      </c>
      <c r="T121" s="49">
        <v>71.959460000000007</v>
      </c>
      <c r="U121" s="179">
        <v>115</v>
      </c>
      <c r="V121" s="111">
        <v>0</v>
      </c>
      <c r="W121" s="116">
        <v>92</v>
      </c>
      <c r="X121" s="109">
        <v>46.722494347088748</v>
      </c>
      <c r="Y121" s="120">
        <v>158</v>
      </c>
      <c r="Z121" s="53">
        <v>0.12443312927774336</v>
      </c>
      <c r="AA121" s="118">
        <v>161</v>
      </c>
      <c r="AB121" s="146">
        <v>29.856162784366898</v>
      </c>
      <c r="AC121" s="67">
        <v>146</v>
      </c>
      <c r="AD121" s="148">
        <v>6</v>
      </c>
      <c r="AE121" s="97" t="s">
        <v>529</v>
      </c>
    </row>
    <row r="122" spans="1:31">
      <c r="A122" s="104" t="s">
        <v>262</v>
      </c>
      <c r="B122" s="105" t="s">
        <v>118</v>
      </c>
      <c r="C122" s="143" t="s">
        <v>392</v>
      </c>
      <c r="D122" s="143" t="s">
        <v>373</v>
      </c>
      <c r="E122" s="143" t="s">
        <v>380</v>
      </c>
      <c r="F122" s="106">
        <v>2665.578910545109</v>
      </c>
      <c r="G122" s="116">
        <v>4</v>
      </c>
      <c r="H122" s="106">
        <v>691.15975488325148</v>
      </c>
      <c r="I122" s="116">
        <v>47</v>
      </c>
      <c r="J122" s="93">
        <v>30.543587372967835</v>
      </c>
      <c r="K122" s="91">
        <v>104</v>
      </c>
      <c r="L122" s="106">
        <v>354.87619223186624</v>
      </c>
      <c r="M122" s="116">
        <v>127</v>
      </c>
      <c r="N122" s="106">
        <v>53.393023756817044</v>
      </c>
      <c r="O122" s="124">
        <v>146</v>
      </c>
      <c r="P122" s="135">
        <v>109.46320435184234</v>
      </c>
      <c r="Q122" s="116">
        <v>26</v>
      </c>
      <c r="R122" s="137">
        <v>63.19932482610097</v>
      </c>
      <c r="S122" s="122">
        <v>26</v>
      </c>
      <c r="T122" s="49">
        <v>95.961820000000003</v>
      </c>
      <c r="U122" s="179">
        <v>7</v>
      </c>
      <c r="V122" s="111">
        <v>-2.4067388688327318</v>
      </c>
      <c r="W122" s="116">
        <v>145</v>
      </c>
      <c r="X122" s="109">
        <v>189.90570013057837</v>
      </c>
      <c r="Y122" s="120">
        <v>4</v>
      </c>
      <c r="Z122" s="53">
        <v>0.74625705022523958</v>
      </c>
      <c r="AA122" s="118">
        <v>52</v>
      </c>
      <c r="AB122" s="146">
        <v>48.357591578453196</v>
      </c>
      <c r="AC122" s="67">
        <v>12</v>
      </c>
      <c r="AD122" s="148">
        <v>1</v>
      </c>
      <c r="AE122" s="97" t="s">
        <v>530</v>
      </c>
    </row>
    <row r="123" spans="1:31">
      <c r="A123" s="104" t="s">
        <v>254</v>
      </c>
      <c r="B123" s="105" t="s">
        <v>126</v>
      </c>
      <c r="C123" s="143" t="s">
        <v>392</v>
      </c>
      <c r="D123" s="143" t="s">
        <v>376</v>
      </c>
      <c r="E123" s="143" t="s">
        <v>380</v>
      </c>
      <c r="F123" s="106">
        <v>2111.5018276379751</v>
      </c>
      <c r="G123" s="116">
        <v>15</v>
      </c>
      <c r="H123" s="106">
        <v>914.80410530454674</v>
      </c>
      <c r="I123" s="116">
        <v>14</v>
      </c>
      <c r="J123" s="93">
        <v>37.368449718928268</v>
      </c>
      <c r="K123" s="91">
        <v>125</v>
      </c>
      <c r="L123" s="106">
        <v>332.87522951522953</v>
      </c>
      <c r="M123" s="116">
        <v>109</v>
      </c>
      <c r="N123" s="106">
        <v>533.55267193308543</v>
      </c>
      <c r="O123" s="124">
        <v>7</v>
      </c>
      <c r="P123" s="135">
        <v>78.498659517426262</v>
      </c>
      <c r="Q123" s="116">
        <v>80</v>
      </c>
      <c r="R123" s="137">
        <v>60.875723397012294</v>
      </c>
      <c r="S123" s="122">
        <v>49</v>
      </c>
      <c r="T123" s="49">
        <v>79.952830000000006</v>
      </c>
      <c r="U123" s="179">
        <v>73</v>
      </c>
      <c r="V123" s="111">
        <v>-1.1797511797511797</v>
      </c>
      <c r="W123" s="116">
        <v>122</v>
      </c>
      <c r="X123" s="109">
        <v>161.89428356928357</v>
      </c>
      <c r="Y123" s="120">
        <v>7</v>
      </c>
      <c r="Z123" s="53">
        <v>0.8287098134276043</v>
      </c>
      <c r="AA123" s="118">
        <v>43</v>
      </c>
      <c r="AB123" s="146">
        <v>46.893361752065204</v>
      </c>
      <c r="AC123" s="67">
        <v>14</v>
      </c>
      <c r="AD123" s="148">
        <v>2</v>
      </c>
      <c r="AE123" s="97" t="s">
        <v>531</v>
      </c>
    </row>
    <row r="124" spans="1:31">
      <c r="A124" s="104" t="s">
        <v>257</v>
      </c>
      <c r="B124" s="105" t="s">
        <v>123</v>
      </c>
      <c r="C124" s="143" t="s">
        <v>392</v>
      </c>
      <c r="D124" s="143" t="s">
        <v>375</v>
      </c>
      <c r="E124" s="143" t="s">
        <v>380</v>
      </c>
      <c r="F124" s="106">
        <v>1727.7449279693062</v>
      </c>
      <c r="G124" s="116">
        <v>32</v>
      </c>
      <c r="H124" s="106">
        <v>331.36487650563521</v>
      </c>
      <c r="I124" s="116">
        <v>130</v>
      </c>
      <c r="J124" s="93">
        <v>24.375204941294292</v>
      </c>
      <c r="K124" s="91">
        <v>77</v>
      </c>
      <c r="L124" s="106">
        <v>217.03843794736261</v>
      </c>
      <c r="M124" s="116">
        <v>9</v>
      </c>
      <c r="N124" s="106">
        <v>31.590829321380475</v>
      </c>
      <c r="O124" s="124">
        <v>168</v>
      </c>
      <c r="P124" s="135">
        <v>85.072495606326896</v>
      </c>
      <c r="Q124" s="116">
        <v>66</v>
      </c>
      <c r="R124" s="137">
        <v>64.978886036199015</v>
      </c>
      <c r="S124" s="122">
        <v>13</v>
      </c>
      <c r="T124" s="49">
        <v>88.227680000000007</v>
      </c>
      <c r="U124" s="179">
        <v>31</v>
      </c>
      <c r="V124" s="111">
        <v>3.3036009250082592</v>
      </c>
      <c r="W124" s="116">
        <v>32</v>
      </c>
      <c r="X124" s="109">
        <v>109.04448849245678</v>
      </c>
      <c r="Y124" s="120">
        <v>40</v>
      </c>
      <c r="Z124" s="53">
        <v>0.71138406523127207</v>
      </c>
      <c r="AA124" s="118">
        <v>55</v>
      </c>
      <c r="AB124" s="146">
        <v>43.609847396237726</v>
      </c>
      <c r="AC124" s="67">
        <v>26</v>
      </c>
      <c r="AD124" s="148">
        <v>3</v>
      </c>
      <c r="AE124" s="97" t="s">
        <v>532</v>
      </c>
    </row>
    <row r="125" spans="1:31">
      <c r="A125" s="104" t="s">
        <v>261</v>
      </c>
      <c r="B125" s="105" t="s">
        <v>119</v>
      </c>
      <c r="C125" s="143" t="s">
        <v>392</v>
      </c>
      <c r="D125" s="143" t="s">
        <v>376</v>
      </c>
      <c r="E125" s="143" t="s">
        <v>380</v>
      </c>
      <c r="F125" s="106">
        <v>2104.5674423240362</v>
      </c>
      <c r="G125" s="116">
        <v>16</v>
      </c>
      <c r="H125" s="106">
        <v>364.10305431507385</v>
      </c>
      <c r="I125" s="116">
        <v>117</v>
      </c>
      <c r="J125" s="93">
        <v>23.214232926264689</v>
      </c>
      <c r="K125" s="91">
        <v>70</v>
      </c>
      <c r="L125" s="106">
        <v>261.02362013666152</v>
      </c>
      <c r="M125" s="116">
        <v>46</v>
      </c>
      <c r="N125" s="106">
        <v>71.401653866955115</v>
      </c>
      <c r="O125" s="124">
        <v>130</v>
      </c>
      <c r="P125" s="135">
        <v>93.037326631294803</v>
      </c>
      <c r="Q125" s="116">
        <v>48</v>
      </c>
      <c r="R125" s="137">
        <v>60.423159349946879</v>
      </c>
      <c r="S125" s="122">
        <v>58</v>
      </c>
      <c r="T125" s="49">
        <v>86.002369999999999</v>
      </c>
      <c r="U125" s="179">
        <v>39</v>
      </c>
      <c r="V125" s="111">
        <v>-1.6734067772974481</v>
      </c>
      <c r="W125" s="116">
        <v>130</v>
      </c>
      <c r="X125" s="109">
        <v>162.92137777157998</v>
      </c>
      <c r="Y125" s="120">
        <v>6</v>
      </c>
      <c r="Z125" s="53">
        <v>0.28416634446624534</v>
      </c>
      <c r="AA125" s="118">
        <v>132</v>
      </c>
      <c r="AB125" s="146">
        <v>42.854558514382141</v>
      </c>
      <c r="AC125" s="67">
        <v>28</v>
      </c>
      <c r="AD125" s="148">
        <v>4</v>
      </c>
      <c r="AE125" s="97" t="s">
        <v>533</v>
      </c>
    </row>
    <row r="126" spans="1:31">
      <c r="A126" s="104" t="s">
        <v>260</v>
      </c>
      <c r="B126" s="105" t="s">
        <v>120</v>
      </c>
      <c r="C126" s="143" t="s">
        <v>392</v>
      </c>
      <c r="D126" s="143" t="s">
        <v>376</v>
      </c>
      <c r="E126" s="143" t="s">
        <v>380</v>
      </c>
      <c r="F126" s="106">
        <v>1522.6050929187732</v>
      </c>
      <c r="G126" s="116">
        <v>46</v>
      </c>
      <c r="H126" s="106">
        <v>246.28727497830195</v>
      </c>
      <c r="I126" s="116">
        <v>156</v>
      </c>
      <c r="J126" s="93">
        <v>15.938737885962748</v>
      </c>
      <c r="K126" s="91">
        <v>37</v>
      </c>
      <c r="L126" s="106">
        <v>253.6602359679267</v>
      </c>
      <c r="M126" s="116">
        <v>33</v>
      </c>
      <c r="N126" s="106">
        <v>13.185393883698371</v>
      </c>
      <c r="O126" s="124">
        <v>178</v>
      </c>
      <c r="P126" s="135">
        <v>78.308175618726537</v>
      </c>
      <c r="Q126" s="116">
        <v>81</v>
      </c>
      <c r="R126" s="137">
        <v>57.90708539895202</v>
      </c>
      <c r="S126" s="122">
        <v>98</v>
      </c>
      <c r="T126" s="49">
        <v>90.574709999999996</v>
      </c>
      <c r="U126" s="179">
        <v>18</v>
      </c>
      <c r="V126" s="111">
        <v>7.6365024818633068E-2</v>
      </c>
      <c r="W126" s="116">
        <v>91</v>
      </c>
      <c r="X126" s="109">
        <v>121.19865139366171</v>
      </c>
      <c r="Y126" s="120">
        <v>23</v>
      </c>
      <c r="Z126" s="53">
        <v>1.6740862334974886</v>
      </c>
      <c r="AA126" s="118">
        <v>9</v>
      </c>
      <c r="AB126" s="146">
        <v>40.995938832551722</v>
      </c>
      <c r="AC126" s="67">
        <v>40</v>
      </c>
      <c r="AD126" s="148">
        <v>5</v>
      </c>
      <c r="AE126" s="97" t="s">
        <v>534</v>
      </c>
    </row>
    <row r="127" spans="1:31">
      <c r="A127" s="104" t="s">
        <v>259</v>
      </c>
      <c r="B127" s="105" t="s">
        <v>121</v>
      </c>
      <c r="C127" s="143" t="s">
        <v>392</v>
      </c>
      <c r="D127" s="143" t="s">
        <v>376</v>
      </c>
      <c r="E127" s="143" t="s">
        <v>380</v>
      </c>
      <c r="F127" s="106">
        <v>1556.3310137129981</v>
      </c>
      <c r="G127" s="116">
        <v>45</v>
      </c>
      <c r="H127" s="106">
        <v>374.72795994872195</v>
      </c>
      <c r="I127" s="116">
        <v>110</v>
      </c>
      <c r="J127" s="93">
        <v>53.439247399131759</v>
      </c>
      <c r="K127" s="91">
        <v>168</v>
      </c>
      <c r="L127" s="106">
        <v>259.56101088918655</v>
      </c>
      <c r="M127" s="116">
        <v>42</v>
      </c>
      <c r="N127" s="106">
        <v>52.382525153445734</v>
      </c>
      <c r="O127" s="124">
        <v>150</v>
      </c>
      <c r="P127" s="135">
        <v>97.78683750728014</v>
      </c>
      <c r="Q127" s="116">
        <v>37</v>
      </c>
      <c r="R127" s="137">
        <v>65.662796194476613</v>
      </c>
      <c r="S127" s="122">
        <v>7</v>
      </c>
      <c r="T127" s="49">
        <v>94.69144</v>
      </c>
      <c r="U127" s="179">
        <v>9</v>
      </c>
      <c r="V127" s="111">
        <v>-0.72788679904501252</v>
      </c>
      <c r="W127" s="116">
        <v>113</v>
      </c>
      <c r="X127" s="109">
        <v>82.338450183427483</v>
      </c>
      <c r="Y127" s="120">
        <v>79</v>
      </c>
      <c r="Z127" s="53">
        <v>0.89809282332337037</v>
      </c>
      <c r="AA127" s="118">
        <v>37</v>
      </c>
      <c r="AB127" s="146">
        <v>39.412441958578249</v>
      </c>
      <c r="AC127" s="67">
        <v>49</v>
      </c>
      <c r="AD127" s="148">
        <v>6</v>
      </c>
      <c r="AE127" s="97" t="s">
        <v>535</v>
      </c>
    </row>
    <row r="128" spans="1:31">
      <c r="A128" s="104" t="s">
        <v>258</v>
      </c>
      <c r="B128" s="105" t="s">
        <v>122</v>
      </c>
      <c r="C128" s="143" t="s">
        <v>392</v>
      </c>
      <c r="D128" s="143" t="s">
        <v>375</v>
      </c>
      <c r="E128" s="143" t="s">
        <v>380</v>
      </c>
      <c r="F128" s="106">
        <v>1470.0215810341306</v>
      </c>
      <c r="G128" s="116">
        <v>49</v>
      </c>
      <c r="H128" s="106">
        <v>508.27385816472508</v>
      </c>
      <c r="I128" s="116">
        <v>74</v>
      </c>
      <c r="J128" s="93">
        <v>23.177904287180144</v>
      </c>
      <c r="K128" s="91">
        <v>69</v>
      </c>
      <c r="L128" s="106">
        <v>273.62684891383941</v>
      </c>
      <c r="M128" s="116">
        <v>54</v>
      </c>
      <c r="N128" s="106">
        <v>80.670401389740448</v>
      </c>
      <c r="O128" s="124">
        <v>123</v>
      </c>
      <c r="P128" s="135">
        <v>57.16034271725826</v>
      </c>
      <c r="Q128" s="116">
        <v>150</v>
      </c>
      <c r="R128" s="137">
        <v>57.500136836343728</v>
      </c>
      <c r="S128" s="122">
        <v>103</v>
      </c>
      <c r="T128" s="49">
        <v>81.132080000000002</v>
      </c>
      <c r="U128" s="179">
        <v>66</v>
      </c>
      <c r="V128" s="111">
        <v>-0.97632413961435194</v>
      </c>
      <c r="W128" s="116">
        <v>116</v>
      </c>
      <c r="X128" s="109">
        <v>104.53866731754944</v>
      </c>
      <c r="Y128" s="120">
        <v>43</v>
      </c>
      <c r="Z128" s="53">
        <v>0.54417828129219137</v>
      </c>
      <c r="AA128" s="118">
        <v>87</v>
      </c>
      <c r="AB128" s="146">
        <v>35.922839150238204</v>
      </c>
      <c r="AC128" s="67">
        <v>68</v>
      </c>
      <c r="AD128" s="148">
        <v>7</v>
      </c>
      <c r="AE128" s="97" t="s">
        <v>536</v>
      </c>
    </row>
    <row r="129" spans="1:31">
      <c r="A129" s="104" t="s">
        <v>255</v>
      </c>
      <c r="B129" s="105" t="s">
        <v>125</v>
      </c>
      <c r="C129" s="143" t="s">
        <v>392</v>
      </c>
      <c r="D129" s="143" t="s">
        <v>375</v>
      </c>
      <c r="E129" s="143" t="s">
        <v>380</v>
      </c>
      <c r="F129" s="106">
        <v>1189.9423231773669</v>
      </c>
      <c r="G129" s="116">
        <v>82</v>
      </c>
      <c r="H129" s="106">
        <v>285.5682916213276</v>
      </c>
      <c r="I129" s="116">
        <v>139</v>
      </c>
      <c r="J129" s="93">
        <v>23.878610058500271</v>
      </c>
      <c r="K129" s="91">
        <v>74</v>
      </c>
      <c r="L129" s="106">
        <v>292.49567864567865</v>
      </c>
      <c r="M129" s="116">
        <v>74</v>
      </c>
      <c r="N129" s="106">
        <v>60.762823226827578</v>
      </c>
      <c r="O129" s="124">
        <v>141</v>
      </c>
      <c r="P129" s="135">
        <v>63.484983645554564</v>
      </c>
      <c r="Q129" s="116">
        <v>134</v>
      </c>
      <c r="R129" s="137">
        <v>60.572094139379885</v>
      </c>
      <c r="S129" s="122">
        <v>55</v>
      </c>
      <c r="T129" s="49">
        <v>75.087720000000004</v>
      </c>
      <c r="U129" s="179">
        <v>99</v>
      </c>
      <c r="V129" s="111">
        <v>1.3365013365013365</v>
      </c>
      <c r="W129" s="116">
        <v>61</v>
      </c>
      <c r="X129" s="109">
        <v>61.911642411642411</v>
      </c>
      <c r="Y129" s="120">
        <v>133</v>
      </c>
      <c r="Z129" s="53">
        <v>1.2862161011626436</v>
      </c>
      <c r="AA129" s="118">
        <v>21</v>
      </c>
      <c r="AB129" s="146">
        <v>34.539175913869173</v>
      </c>
      <c r="AC129" s="67">
        <v>89</v>
      </c>
      <c r="AD129" s="148">
        <v>8</v>
      </c>
      <c r="AE129" s="97" t="s">
        <v>537</v>
      </c>
    </row>
    <row r="130" spans="1:31">
      <c r="A130" s="104" t="s">
        <v>256</v>
      </c>
      <c r="B130" s="105" t="s">
        <v>124</v>
      </c>
      <c r="C130" s="143" t="s">
        <v>392</v>
      </c>
      <c r="D130" s="143" t="s">
        <v>375</v>
      </c>
      <c r="E130" s="143" t="s">
        <v>380</v>
      </c>
      <c r="F130" s="106">
        <v>1393.9369716112933</v>
      </c>
      <c r="G130" s="116">
        <v>58</v>
      </c>
      <c r="H130" s="106">
        <v>407.13450787708626</v>
      </c>
      <c r="I130" s="116">
        <v>105</v>
      </c>
      <c r="J130" s="93">
        <v>29.197927960096948</v>
      </c>
      <c r="K130" s="91">
        <v>96</v>
      </c>
      <c r="L130" s="106">
        <v>300.31134731934731</v>
      </c>
      <c r="M130" s="116">
        <v>82</v>
      </c>
      <c r="N130" s="106">
        <v>25.853734206832005</v>
      </c>
      <c r="O130" s="124">
        <v>172</v>
      </c>
      <c r="P130" s="135">
        <v>72.507552870090635</v>
      </c>
      <c r="Q130" s="116">
        <v>98</v>
      </c>
      <c r="R130" s="137">
        <v>56.277569413345276</v>
      </c>
      <c r="S130" s="122">
        <v>127</v>
      </c>
      <c r="T130" s="49">
        <v>81.407039999999995</v>
      </c>
      <c r="U130" s="179">
        <v>64</v>
      </c>
      <c r="V130" s="111">
        <v>1.6317016317016317</v>
      </c>
      <c r="W130" s="116">
        <v>57</v>
      </c>
      <c r="X130" s="109">
        <v>78.087864801864797</v>
      </c>
      <c r="Y130" s="120">
        <v>92</v>
      </c>
      <c r="Z130" s="53">
        <v>0.91505131528058381</v>
      </c>
      <c r="AA130" s="118">
        <v>34</v>
      </c>
      <c r="AB130" s="146">
        <v>34.182940913421199</v>
      </c>
      <c r="AC130" s="67">
        <v>93</v>
      </c>
      <c r="AD130" s="148">
        <v>9</v>
      </c>
      <c r="AE130" s="97" t="s">
        <v>538</v>
      </c>
    </row>
    <row r="131" spans="1:31">
      <c r="A131" s="104" t="s">
        <v>319</v>
      </c>
      <c r="B131" s="105" t="s">
        <v>49</v>
      </c>
      <c r="C131" s="143" t="s">
        <v>393</v>
      </c>
      <c r="D131" s="143" t="s">
        <v>375</v>
      </c>
      <c r="E131" s="143" t="s">
        <v>374</v>
      </c>
      <c r="F131" s="106">
        <v>1758.5917649731894</v>
      </c>
      <c r="G131" s="116">
        <v>28</v>
      </c>
      <c r="H131" s="106">
        <v>1435.6619476506407</v>
      </c>
      <c r="I131" s="116">
        <v>2</v>
      </c>
      <c r="J131" s="93">
        <v>26.046244518778426</v>
      </c>
      <c r="K131" s="91">
        <v>82</v>
      </c>
      <c r="L131" s="106">
        <v>385.20147702407007</v>
      </c>
      <c r="M131" s="116">
        <v>144</v>
      </c>
      <c r="N131" s="106">
        <v>712.10680632554761</v>
      </c>
      <c r="O131" s="124">
        <v>2</v>
      </c>
      <c r="P131" s="135">
        <v>72.111444960393328</v>
      </c>
      <c r="Q131" s="116">
        <v>101</v>
      </c>
      <c r="R131" s="137">
        <v>56.915525251311621</v>
      </c>
      <c r="S131" s="122">
        <v>119</v>
      </c>
      <c r="T131" s="49">
        <v>84.756100000000004</v>
      </c>
      <c r="U131" s="179">
        <v>45</v>
      </c>
      <c r="V131" s="111">
        <v>-2.7352297592997812</v>
      </c>
      <c r="W131" s="116">
        <v>152</v>
      </c>
      <c r="X131" s="109">
        <v>46.930872538293215</v>
      </c>
      <c r="Y131" s="120">
        <v>157</v>
      </c>
      <c r="Z131" s="53">
        <v>1.8382670034475932</v>
      </c>
      <c r="AA131" s="118">
        <v>6</v>
      </c>
      <c r="AB131" s="146">
        <v>45.078598793187659</v>
      </c>
      <c r="AC131" s="67">
        <v>18</v>
      </c>
      <c r="AD131" s="148">
        <v>1</v>
      </c>
      <c r="AE131" s="97" t="s">
        <v>539</v>
      </c>
    </row>
    <row r="132" spans="1:31">
      <c r="A132" s="104" t="s">
        <v>322</v>
      </c>
      <c r="B132" s="105" t="s">
        <v>47</v>
      </c>
      <c r="C132" s="143" t="s">
        <v>393</v>
      </c>
      <c r="D132" s="143" t="s">
        <v>375</v>
      </c>
      <c r="E132" s="143" t="s">
        <v>374</v>
      </c>
      <c r="F132" s="106">
        <v>1005.6843152580402</v>
      </c>
      <c r="G132" s="116">
        <v>116</v>
      </c>
      <c r="H132" s="106">
        <v>582.38240127150334</v>
      </c>
      <c r="I132" s="116">
        <v>60</v>
      </c>
      <c r="J132" s="93">
        <v>3.0358136360023216</v>
      </c>
      <c r="K132" s="91">
        <v>10</v>
      </c>
      <c r="L132" s="106">
        <v>297.98000337306047</v>
      </c>
      <c r="M132" s="116">
        <v>79</v>
      </c>
      <c r="N132" s="106">
        <v>181.14865183246073</v>
      </c>
      <c r="O132" s="124">
        <v>64</v>
      </c>
      <c r="P132" s="135">
        <v>61.817776787703274</v>
      </c>
      <c r="Q132" s="116">
        <v>136</v>
      </c>
      <c r="R132" s="137">
        <v>55.732619935206145</v>
      </c>
      <c r="S132" s="122">
        <v>138</v>
      </c>
      <c r="T132" s="49">
        <v>72.83372</v>
      </c>
      <c r="U132" s="179">
        <v>111</v>
      </c>
      <c r="V132" s="111">
        <v>4.9471553856532493</v>
      </c>
      <c r="W132" s="116">
        <v>18</v>
      </c>
      <c r="X132" s="109">
        <v>31.931639307398246</v>
      </c>
      <c r="Y132" s="120">
        <v>173</v>
      </c>
      <c r="Z132" s="53">
        <v>0.27334357478265803</v>
      </c>
      <c r="AA132" s="118">
        <v>137</v>
      </c>
      <c r="AB132" s="146">
        <v>33.539491814651946</v>
      </c>
      <c r="AC132" s="67">
        <v>106</v>
      </c>
      <c r="AD132" s="148">
        <v>2</v>
      </c>
      <c r="AE132" s="97" t="s">
        <v>540</v>
      </c>
    </row>
    <row r="133" spans="1:31">
      <c r="A133" s="104" t="s">
        <v>318</v>
      </c>
      <c r="B133" s="105" t="s">
        <v>50</v>
      </c>
      <c r="C133" s="143" t="s">
        <v>393</v>
      </c>
      <c r="D133" s="143" t="s">
        <v>376</v>
      </c>
      <c r="E133" s="143" t="s">
        <v>374</v>
      </c>
      <c r="F133" s="106">
        <v>1298.634124258062</v>
      </c>
      <c r="G133" s="116">
        <v>67</v>
      </c>
      <c r="H133" s="106">
        <v>282.95465865747445</v>
      </c>
      <c r="I133" s="116">
        <v>140</v>
      </c>
      <c r="J133" s="93">
        <v>51.721871066463152</v>
      </c>
      <c r="K133" s="91">
        <v>163</v>
      </c>
      <c r="L133" s="106">
        <v>325.08623721756169</v>
      </c>
      <c r="M133" s="116">
        <v>102</v>
      </c>
      <c r="N133" s="106">
        <v>40.508784139351782</v>
      </c>
      <c r="O133" s="124">
        <v>158</v>
      </c>
      <c r="P133" s="135">
        <v>96.673021339401018</v>
      </c>
      <c r="Q133" s="116">
        <v>45</v>
      </c>
      <c r="R133" s="137">
        <v>60.394617078153111</v>
      </c>
      <c r="S133" s="122">
        <v>59</v>
      </c>
      <c r="T133" s="49">
        <v>83.531409999999994</v>
      </c>
      <c r="U133" s="179">
        <v>54</v>
      </c>
      <c r="V133" s="111">
        <v>-2.0206968342416265</v>
      </c>
      <c r="W133" s="116">
        <v>140</v>
      </c>
      <c r="X133" s="109">
        <v>110.78894433898721</v>
      </c>
      <c r="Y133" s="120">
        <v>33</v>
      </c>
      <c r="Z133" s="53">
        <v>3.7872642167009321E-2</v>
      </c>
      <c r="AA133" s="118">
        <v>171</v>
      </c>
      <c r="AB133" s="146">
        <v>32.297601766470109</v>
      </c>
      <c r="AC133" s="67">
        <v>122</v>
      </c>
      <c r="AD133" s="148">
        <v>3</v>
      </c>
      <c r="AE133" s="97" t="s">
        <v>541</v>
      </c>
    </row>
    <row r="134" spans="1:31">
      <c r="A134" s="104" t="s">
        <v>321</v>
      </c>
      <c r="B134" s="105" t="s">
        <v>48</v>
      </c>
      <c r="C134" s="143" t="s">
        <v>393</v>
      </c>
      <c r="D134" s="143" t="s">
        <v>375</v>
      </c>
      <c r="E134" s="143" t="s">
        <v>374</v>
      </c>
      <c r="F134" s="106">
        <v>1078.073927853341</v>
      </c>
      <c r="G134" s="116">
        <v>105</v>
      </c>
      <c r="H134" s="106">
        <v>369.52862684801892</v>
      </c>
      <c r="I134" s="116">
        <v>114</v>
      </c>
      <c r="J134" s="93">
        <v>14.874308697497101</v>
      </c>
      <c r="K134" s="91">
        <v>34</v>
      </c>
      <c r="L134" s="106">
        <v>421.70076539693838</v>
      </c>
      <c r="M134" s="116">
        <v>160</v>
      </c>
      <c r="N134" s="106">
        <v>163.59521525724423</v>
      </c>
      <c r="O134" s="124">
        <v>77</v>
      </c>
      <c r="P134" s="135">
        <v>64.058855194688675</v>
      </c>
      <c r="Q134" s="116">
        <v>131</v>
      </c>
      <c r="R134" s="137">
        <v>55.005658752964791</v>
      </c>
      <c r="S134" s="122">
        <v>149</v>
      </c>
      <c r="T134" s="49">
        <v>67.455619999999996</v>
      </c>
      <c r="U134" s="179">
        <v>139</v>
      </c>
      <c r="V134" s="111">
        <v>1.423994304022784</v>
      </c>
      <c r="W134" s="116">
        <v>59</v>
      </c>
      <c r="X134" s="109">
        <v>36.810252758988966</v>
      </c>
      <c r="Y134" s="120">
        <v>168</v>
      </c>
      <c r="Z134" s="53">
        <v>1.6688951522562328</v>
      </c>
      <c r="AA134" s="118">
        <v>10</v>
      </c>
      <c r="AB134" s="146">
        <v>30.120215363659476</v>
      </c>
      <c r="AC134" s="67">
        <v>142</v>
      </c>
      <c r="AD134" s="148">
        <v>4</v>
      </c>
      <c r="AE134" s="97" t="s">
        <v>542</v>
      </c>
    </row>
    <row r="135" spans="1:31">
      <c r="A135" s="104" t="s">
        <v>320</v>
      </c>
      <c r="B135" s="105" t="s">
        <v>168</v>
      </c>
      <c r="C135" s="143" t="s">
        <v>393</v>
      </c>
      <c r="D135" s="143" t="s">
        <v>376</v>
      </c>
      <c r="E135" s="143" t="s">
        <v>374</v>
      </c>
      <c r="F135" s="106">
        <v>1112.7630740442194</v>
      </c>
      <c r="G135" s="116">
        <v>96</v>
      </c>
      <c r="H135" s="106">
        <v>117.48856863196684</v>
      </c>
      <c r="I135" s="116">
        <v>176</v>
      </c>
      <c r="J135" s="93">
        <v>52.327485297625579</v>
      </c>
      <c r="K135" s="91">
        <v>165</v>
      </c>
      <c r="L135" s="106">
        <v>315.63743616466911</v>
      </c>
      <c r="M135" s="116">
        <v>96</v>
      </c>
      <c r="N135" s="106">
        <v>150.44667434362046</v>
      </c>
      <c r="O135" s="124">
        <v>84</v>
      </c>
      <c r="P135" s="135">
        <v>78.557742553562093</v>
      </c>
      <c r="Q135" s="116">
        <v>79</v>
      </c>
      <c r="R135" s="137">
        <v>54.69883865670851</v>
      </c>
      <c r="S135" s="122">
        <v>156</v>
      </c>
      <c r="T135" s="49">
        <v>75.982529999999997</v>
      </c>
      <c r="U135" s="179">
        <v>96</v>
      </c>
      <c r="V135" s="111">
        <v>-0.69480632273753695</v>
      </c>
      <c r="W135" s="116">
        <v>112</v>
      </c>
      <c r="X135" s="109">
        <v>67.084106305367385</v>
      </c>
      <c r="Y135" s="120">
        <v>121</v>
      </c>
      <c r="Z135" s="53">
        <v>0.2607310934182015</v>
      </c>
      <c r="AA135" s="118">
        <v>141</v>
      </c>
      <c r="AB135" s="146">
        <v>26.894991587967379</v>
      </c>
      <c r="AC135" s="67">
        <v>164</v>
      </c>
      <c r="AD135" s="148">
        <v>5</v>
      </c>
      <c r="AE135" s="97" t="s">
        <v>543</v>
      </c>
    </row>
    <row r="136" spans="1:31">
      <c r="A136" s="104" t="s">
        <v>317</v>
      </c>
      <c r="B136" s="105" t="s">
        <v>51</v>
      </c>
      <c r="C136" s="143" t="s">
        <v>393</v>
      </c>
      <c r="D136" s="143" t="s">
        <v>375</v>
      </c>
      <c r="E136" s="143" t="s">
        <v>374</v>
      </c>
      <c r="F136" s="106">
        <v>1039.179695475638</v>
      </c>
      <c r="G136" s="116">
        <v>112</v>
      </c>
      <c r="H136" s="106">
        <v>251.80131767208044</v>
      </c>
      <c r="I136" s="116">
        <v>154</v>
      </c>
      <c r="J136" s="93">
        <v>39.046342095902794</v>
      </c>
      <c r="K136" s="91">
        <v>136</v>
      </c>
      <c r="L136" s="106">
        <v>455.08813372093022</v>
      </c>
      <c r="M136" s="116">
        <v>172</v>
      </c>
      <c r="N136" s="106">
        <v>74.362445862335662</v>
      </c>
      <c r="O136" s="124">
        <v>127</v>
      </c>
      <c r="P136" s="135">
        <v>75.422248107163668</v>
      </c>
      <c r="Q136" s="116">
        <v>87</v>
      </c>
      <c r="R136" s="137">
        <v>54.806547619047613</v>
      </c>
      <c r="S136" s="122">
        <v>154</v>
      </c>
      <c r="T136" s="49">
        <v>90.728480000000005</v>
      </c>
      <c r="U136" s="179">
        <v>16</v>
      </c>
      <c r="V136" s="111">
        <v>-1.1627906976744187</v>
      </c>
      <c r="W136" s="116">
        <v>121</v>
      </c>
      <c r="X136" s="109">
        <v>99.083043604651152</v>
      </c>
      <c r="Y136" s="120">
        <v>48</v>
      </c>
      <c r="Z136" s="53">
        <v>2.5442106470770547E-2</v>
      </c>
      <c r="AA136" s="118">
        <v>172</v>
      </c>
      <c r="AB136" s="146">
        <v>26.80352598557873</v>
      </c>
      <c r="AC136" s="67">
        <v>166</v>
      </c>
      <c r="AD136" s="148">
        <v>6</v>
      </c>
      <c r="AE136" s="97" t="s">
        <v>544</v>
      </c>
    </row>
    <row r="137" spans="1:31">
      <c r="A137" s="110" t="s">
        <v>198</v>
      </c>
      <c r="B137" s="107" t="s">
        <v>128</v>
      </c>
      <c r="C137" s="144" t="s">
        <v>394</v>
      </c>
      <c r="D137" s="143" t="s">
        <v>373</v>
      </c>
      <c r="E137" s="143" t="s">
        <v>390</v>
      </c>
      <c r="F137" s="106">
        <v>2024.4230546988551</v>
      </c>
      <c r="G137" s="116">
        <v>19</v>
      </c>
      <c r="H137" s="106">
        <v>868.99495586514945</v>
      </c>
      <c r="I137" s="116">
        <v>18</v>
      </c>
      <c r="J137" s="93">
        <v>9.2675589160020202</v>
      </c>
      <c r="K137" s="91">
        <v>18</v>
      </c>
      <c r="L137" s="106">
        <v>304.83620259906263</v>
      </c>
      <c r="M137" s="116">
        <v>84</v>
      </c>
      <c r="N137" s="106">
        <v>120.65183133042645</v>
      </c>
      <c r="O137" s="124">
        <v>96</v>
      </c>
      <c r="P137" s="135">
        <v>139.77576081153231</v>
      </c>
      <c r="Q137" s="116">
        <v>4</v>
      </c>
      <c r="R137" s="137">
        <v>58.583031488457458</v>
      </c>
      <c r="S137" s="122">
        <v>86</v>
      </c>
      <c r="T137" s="49">
        <v>92.091840000000005</v>
      </c>
      <c r="U137" s="179">
        <v>15</v>
      </c>
      <c r="V137" s="111">
        <v>-3.8346825734980827</v>
      </c>
      <c r="W137" s="116">
        <v>166</v>
      </c>
      <c r="X137" s="109">
        <v>156.240005325948</v>
      </c>
      <c r="Y137" s="120">
        <v>9</v>
      </c>
      <c r="Z137" s="53">
        <v>0.65172286043096062</v>
      </c>
      <c r="AA137" s="118">
        <v>70</v>
      </c>
      <c r="AB137" s="146">
        <v>48.067255951963666</v>
      </c>
      <c r="AC137" s="67">
        <v>13</v>
      </c>
      <c r="AD137" s="148">
        <v>1</v>
      </c>
      <c r="AE137" s="97" t="s">
        <v>545</v>
      </c>
    </row>
    <row r="138" spans="1:31">
      <c r="A138" s="110" t="s">
        <v>194</v>
      </c>
      <c r="B138" s="107" t="s">
        <v>132</v>
      </c>
      <c r="C138" s="144" t="s">
        <v>394</v>
      </c>
      <c r="D138" s="143" t="s">
        <v>376</v>
      </c>
      <c r="E138" s="143" t="s">
        <v>390</v>
      </c>
      <c r="F138" s="106">
        <v>1079.3906870322412</v>
      </c>
      <c r="G138" s="116">
        <v>104</v>
      </c>
      <c r="H138" s="106">
        <v>272.76413646838103</v>
      </c>
      <c r="I138" s="116">
        <v>148</v>
      </c>
      <c r="J138" s="93">
        <v>11.151325773409393</v>
      </c>
      <c r="K138" s="91">
        <v>24</v>
      </c>
      <c r="L138" s="106">
        <v>198.53113009922822</v>
      </c>
      <c r="M138" s="116">
        <v>3</v>
      </c>
      <c r="N138" s="106">
        <v>46.801225809082943</v>
      </c>
      <c r="O138" s="124">
        <v>153</v>
      </c>
      <c r="P138" s="135">
        <v>114.6602658788774</v>
      </c>
      <c r="Q138" s="116">
        <v>24</v>
      </c>
      <c r="R138" s="137">
        <v>64.388320310288194</v>
      </c>
      <c r="S138" s="122">
        <v>18</v>
      </c>
      <c r="T138" s="49">
        <v>74.018940000000001</v>
      </c>
      <c r="U138" s="179">
        <v>106</v>
      </c>
      <c r="V138" s="111">
        <v>-1.7150557393115275</v>
      </c>
      <c r="W138" s="116">
        <v>131</v>
      </c>
      <c r="X138" s="109">
        <v>74.053656743844172</v>
      </c>
      <c r="Y138" s="120">
        <v>103</v>
      </c>
      <c r="Z138" s="53">
        <v>1.2984530005428252</v>
      </c>
      <c r="AA138" s="118">
        <v>20</v>
      </c>
      <c r="AB138" s="146">
        <v>41.135103954173303</v>
      </c>
      <c r="AC138" s="67">
        <v>38</v>
      </c>
      <c r="AD138" s="148">
        <v>2</v>
      </c>
      <c r="AE138" s="97" t="s">
        <v>546</v>
      </c>
    </row>
    <row r="139" spans="1:31">
      <c r="A139" s="110" t="s">
        <v>199</v>
      </c>
      <c r="B139" s="107" t="s">
        <v>127</v>
      </c>
      <c r="C139" s="144" t="s">
        <v>394</v>
      </c>
      <c r="D139" s="143" t="s">
        <v>373</v>
      </c>
      <c r="E139" s="143" t="s">
        <v>390</v>
      </c>
      <c r="F139" s="106">
        <v>1833.9723636477752</v>
      </c>
      <c r="G139" s="116">
        <v>23</v>
      </c>
      <c r="H139" s="106">
        <v>106.21879683675391</v>
      </c>
      <c r="I139" s="116">
        <v>179</v>
      </c>
      <c r="J139" s="93">
        <v>8.6131226387607533</v>
      </c>
      <c r="K139" s="91">
        <v>15</v>
      </c>
      <c r="L139" s="106">
        <v>419.38168352059927</v>
      </c>
      <c r="M139" s="116">
        <v>158</v>
      </c>
      <c r="N139" s="106">
        <v>7.0502133935856399</v>
      </c>
      <c r="O139" s="124">
        <v>179</v>
      </c>
      <c r="P139" s="135">
        <v>117.54812184638385</v>
      </c>
      <c r="Q139" s="116">
        <v>18</v>
      </c>
      <c r="R139" s="137">
        <v>62.87139842467159</v>
      </c>
      <c r="S139" s="122">
        <v>28</v>
      </c>
      <c r="T139" s="49">
        <v>90.043289999999999</v>
      </c>
      <c r="U139" s="179">
        <v>22</v>
      </c>
      <c r="V139" s="111">
        <v>-1.3108614232209739</v>
      </c>
      <c r="W139" s="116">
        <v>125</v>
      </c>
      <c r="X139" s="109">
        <v>92.322097378277149</v>
      </c>
      <c r="Y139" s="120">
        <v>61</v>
      </c>
      <c r="Z139" s="53">
        <v>1.1644292057839276</v>
      </c>
      <c r="AA139" s="118">
        <v>22</v>
      </c>
      <c r="AB139" s="146">
        <v>39.380897029663508</v>
      </c>
      <c r="AC139" s="67">
        <v>50</v>
      </c>
      <c r="AD139" s="148">
        <v>3</v>
      </c>
      <c r="AE139" s="97" t="s">
        <v>547</v>
      </c>
    </row>
    <row r="140" spans="1:31">
      <c r="A140" s="110" t="s">
        <v>192</v>
      </c>
      <c r="B140" s="107" t="s">
        <v>134</v>
      </c>
      <c r="C140" s="144" t="s">
        <v>394</v>
      </c>
      <c r="D140" s="143" t="s">
        <v>375</v>
      </c>
      <c r="E140" s="143" t="s">
        <v>390</v>
      </c>
      <c r="F140" s="106">
        <v>1204.9098515197179</v>
      </c>
      <c r="G140" s="116">
        <v>79</v>
      </c>
      <c r="H140" s="106">
        <v>814.77685251203661</v>
      </c>
      <c r="I140" s="116">
        <v>25</v>
      </c>
      <c r="J140" s="93">
        <v>46.619629592863689</v>
      </c>
      <c r="K140" s="91">
        <v>157</v>
      </c>
      <c r="L140" s="106">
        <v>303.45404377625465</v>
      </c>
      <c r="M140" s="116">
        <v>83</v>
      </c>
      <c r="N140" s="106">
        <v>77.736417729427757</v>
      </c>
      <c r="O140" s="124">
        <v>125</v>
      </c>
      <c r="P140" s="135">
        <v>89.979100208997906</v>
      </c>
      <c r="Q140" s="116">
        <v>54</v>
      </c>
      <c r="R140" s="137">
        <v>62.742358585393561</v>
      </c>
      <c r="S140" s="122">
        <v>30</v>
      </c>
      <c r="T140" s="49">
        <v>57.77778</v>
      </c>
      <c r="U140" s="179">
        <v>165</v>
      </c>
      <c r="V140" s="111">
        <v>1.7687375635640064</v>
      </c>
      <c r="W140" s="116">
        <v>53</v>
      </c>
      <c r="X140" s="109">
        <v>94.094834180853411</v>
      </c>
      <c r="Y140" s="120">
        <v>57</v>
      </c>
      <c r="Z140" s="53">
        <v>0.54474044679084055</v>
      </c>
      <c r="AA140" s="118">
        <v>86</v>
      </c>
      <c r="AB140" s="146">
        <v>35.464881212439991</v>
      </c>
      <c r="AC140" s="67">
        <v>73</v>
      </c>
      <c r="AD140" s="148">
        <v>4</v>
      </c>
      <c r="AE140" s="97" t="s">
        <v>548</v>
      </c>
    </row>
    <row r="141" spans="1:31">
      <c r="A141" s="110" t="s">
        <v>197</v>
      </c>
      <c r="B141" s="107" t="s">
        <v>129</v>
      </c>
      <c r="C141" s="144" t="s">
        <v>394</v>
      </c>
      <c r="D141" s="143" t="s">
        <v>375</v>
      </c>
      <c r="E141" s="143" t="s">
        <v>390</v>
      </c>
      <c r="F141" s="106">
        <v>696.8890040958737</v>
      </c>
      <c r="G141" s="116">
        <v>167</v>
      </c>
      <c r="H141" s="106">
        <v>233.49154619235435</v>
      </c>
      <c r="I141" s="116">
        <v>159</v>
      </c>
      <c r="J141" s="93">
        <v>0</v>
      </c>
      <c r="K141" s="91">
        <v>1</v>
      </c>
      <c r="L141" s="106">
        <v>218.33373615193307</v>
      </c>
      <c r="M141" s="116">
        <v>10</v>
      </c>
      <c r="N141" s="106">
        <v>40.500753944174754</v>
      </c>
      <c r="O141" s="124">
        <v>160</v>
      </c>
      <c r="P141" s="135">
        <v>71.646169468577227</v>
      </c>
      <c r="Q141" s="116">
        <v>102</v>
      </c>
      <c r="R141" s="137">
        <v>56.077709556966035</v>
      </c>
      <c r="S141" s="122">
        <v>133</v>
      </c>
      <c r="T141" s="49">
        <v>71.327010000000001</v>
      </c>
      <c r="U141" s="179">
        <v>119</v>
      </c>
      <c r="V141" s="111">
        <v>0.67827266561157584</v>
      </c>
      <c r="W141" s="116">
        <v>76</v>
      </c>
      <c r="X141" s="109">
        <v>111.75672620393398</v>
      </c>
      <c r="Y141" s="120">
        <v>29</v>
      </c>
      <c r="Z141" s="53">
        <v>0.70844327591084</v>
      </c>
      <c r="AA141" s="118">
        <v>57</v>
      </c>
      <c r="AB141" s="146">
        <v>35.331577620166755</v>
      </c>
      <c r="AC141" s="67">
        <v>74</v>
      </c>
      <c r="AD141" s="148">
        <v>5</v>
      </c>
      <c r="AE141" s="97" t="s">
        <v>549</v>
      </c>
    </row>
    <row r="142" spans="1:31">
      <c r="A142" s="110" t="s">
        <v>195</v>
      </c>
      <c r="B142" s="107" t="s">
        <v>131</v>
      </c>
      <c r="C142" s="144" t="s">
        <v>394</v>
      </c>
      <c r="D142" s="143" t="s">
        <v>375</v>
      </c>
      <c r="E142" s="143" t="s">
        <v>390</v>
      </c>
      <c r="F142" s="106">
        <v>917.83913977189991</v>
      </c>
      <c r="G142" s="116">
        <v>130</v>
      </c>
      <c r="H142" s="106">
        <v>558.67035640621202</v>
      </c>
      <c r="I142" s="116">
        <v>65</v>
      </c>
      <c r="J142" s="93">
        <v>23.051113919560976</v>
      </c>
      <c r="K142" s="91">
        <v>67</v>
      </c>
      <c r="L142" s="106">
        <v>251.24880065418861</v>
      </c>
      <c r="M142" s="116">
        <v>31</v>
      </c>
      <c r="N142" s="106">
        <v>97.715170771657355</v>
      </c>
      <c r="O142" s="124">
        <v>112</v>
      </c>
      <c r="P142" s="135">
        <v>77.536231884057983</v>
      </c>
      <c r="Q142" s="116">
        <v>83</v>
      </c>
      <c r="R142" s="137">
        <v>59.356966924700899</v>
      </c>
      <c r="S142" s="122">
        <v>76</v>
      </c>
      <c r="T142" s="49">
        <v>82.518799999999999</v>
      </c>
      <c r="U142" s="179">
        <v>60</v>
      </c>
      <c r="V142" s="111">
        <v>0.45429765582409593</v>
      </c>
      <c r="W142" s="116">
        <v>80</v>
      </c>
      <c r="X142" s="109">
        <v>69.111321097583129</v>
      </c>
      <c r="Y142" s="120">
        <v>115</v>
      </c>
      <c r="Z142" s="53">
        <v>0.29674891595905056</v>
      </c>
      <c r="AA142" s="118">
        <v>130</v>
      </c>
      <c r="AB142" s="146">
        <v>35.25394369175433</v>
      </c>
      <c r="AC142" s="67">
        <v>77</v>
      </c>
      <c r="AD142" s="148">
        <v>6</v>
      </c>
      <c r="AE142" s="97" t="s">
        <v>550</v>
      </c>
    </row>
    <row r="143" spans="1:31">
      <c r="A143" s="110" t="s">
        <v>193</v>
      </c>
      <c r="B143" s="107" t="s">
        <v>133</v>
      </c>
      <c r="C143" s="144" t="s">
        <v>394</v>
      </c>
      <c r="D143" s="143" t="s">
        <v>375</v>
      </c>
      <c r="E143" s="143" t="s">
        <v>390</v>
      </c>
      <c r="F143" s="106">
        <v>1113.4050830790097</v>
      </c>
      <c r="G143" s="116">
        <v>95</v>
      </c>
      <c r="H143" s="106">
        <v>574.4513674126822</v>
      </c>
      <c r="I143" s="116">
        <v>63</v>
      </c>
      <c r="J143" s="93">
        <v>35.32668026869041</v>
      </c>
      <c r="K143" s="91">
        <v>120</v>
      </c>
      <c r="L143" s="106">
        <v>282.86778456837283</v>
      </c>
      <c r="M143" s="116">
        <v>63</v>
      </c>
      <c r="N143" s="106">
        <v>173.26761133717642</v>
      </c>
      <c r="O143" s="124">
        <v>71</v>
      </c>
      <c r="P143" s="135">
        <v>67.802356131875584</v>
      </c>
      <c r="Q143" s="116">
        <v>113</v>
      </c>
      <c r="R143" s="137">
        <v>60.950147300299427</v>
      </c>
      <c r="S143" s="122">
        <v>48</v>
      </c>
      <c r="T143" s="49">
        <v>70.393370000000004</v>
      </c>
      <c r="U143" s="179">
        <v>125</v>
      </c>
      <c r="V143" s="111">
        <v>2.206943383413972</v>
      </c>
      <c r="W143" s="116">
        <v>44</v>
      </c>
      <c r="X143" s="109">
        <v>65.486800780918429</v>
      </c>
      <c r="Y143" s="120">
        <v>125</v>
      </c>
      <c r="Z143" s="53">
        <v>0.5941418482291958</v>
      </c>
      <c r="AA143" s="118">
        <v>78</v>
      </c>
      <c r="AB143" s="146">
        <v>34.689968673786012</v>
      </c>
      <c r="AC143" s="67">
        <v>86</v>
      </c>
      <c r="AD143" s="148">
        <v>7</v>
      </c>
      <c r="AE143" s="97" t="s">
        <v>551</v>
      </c>
    </row>
    <row r="144" spans="1:31">
      <c r="A144" s="110" t="s">
        <v>191</v>
      </c>
      <c r="B144" s="107" t="s">
        <v>135</v>
      </c>
      <c r="C144" s="144" t="s">
        <v>394</v>
      </c>
      <c r="D144" s="143" t="s">
        <v>375</v>
      </c>
      <c r="E144" s="143" t="s">
        <v>390</v>
      </c>
      <c r="F144" s="106">
        <v>1389.9197987927562</v>
      </c>
      <c r="G144" s="116">
        <v>59</v>
      </c>
      <c r="H144" s="106">
        <v>678.01544443129364</v>
      </c>
      <c r="I144" s="116">
        <v>49</v>
      </c>
      <c r="J144" s="93">
        <v>0.33377987721830793</v>
      </c>
      <c r="K144" s="91">
        <v>2</v>
      </c>
      <c r="L144" s="106">
        <v>313.48208415047247</v>
      </c>
      <c r="M144" s="116">
        <v>93</v>
      </c>
      <c r="N144" s="106">
        <v>130.42599597585513</v>
      </c>
      <c r="O144" s="124">
        <v>89</v>
      </c>
      <c r="P144" s="135">
        <v>85.592011412268192</v>
      </c>
      <c r="Q144" s="116">
        <v>64</v>
      </c>
      <c r="R144" s="137">
        <v>55.205391962819618</v>
      </c>
      <c r="S144" s="122">
        <v>147</v>
      </c>
      <c r="T144" s="49">
        <v>60.087719999999997</v>
      </c>
      <c r="U144" s="179">
        <v>160</v>
      </c>
      <c r="V144" s="111">
        <v>-1.782848992690319</v>
      </c>
      <c r="W144" s="116">
        <v>137</v>
      </c>
      <c r="X144" s="109">
        <v>58.342825815653413</v>
      </c>
      <c r="Y144" s="120">
        <v>142</v>
      </c>
      <c r="Z144" s="53">
        <v>0.68668115236994931</v>
      </c>
      <c r="AA144" s="118">
        <v>63</v>
      </c>
      <c r="AB144" s="146">
        <v>34.676169151717261</v>
      </c>
      <c r="AC144" s="67">
        <v>87</v>
      </c>
      <c r="AD144" s="148">
        <v>8</v>
      </c>
      <c r="AE144" s="97" t="s">
        <v>552</v>
      </c>
    </row>
    <row r="145" spans="1:31">
      <c r="A145" s="110" t="s">
        <v>196</v>
      </c>
      <c r="B145" s="107" t="s">
        <v>130</v>
      </c>
      <c r="C145" s="144" t="s">
        <v>394</v>
      </c>
      <c r="D145" s="143" t="s">
        <v>375</v>
      </c>
      <c r="E145" s="143" t="s">
        <v>390</v>
      </c>
      <c r="F145" s="106">
        <v>799.61815415622084</v>
      </c>
      <c r="G145" s="116">
        <v>151</v>
      </c>
      <c r="H145" s="106">
        <v>336.83157056481349</v>
      </c>
      <c r="I145" s="116">
        <v>127</v>
      </c>
      <c r="J145" s="93">
        <v>2.5208313739255708</v>
      </c>
      <c r="K145" s="91">
        <v>6</v>
      </c>
      <c r="L145" s="106">
        <v>363.24613823529415</v>
      </c>
      <c r="M145" s="116">
        <v>131</v>
      </c>
      <c r="N145" s="106">
        <v>86.583235510986583</v>
      </c>
      <c r="O145" s="124">
        <v>121</v>
      </c>
      <c r="P145" s="135">
        <v>81.683531309576182</v>
      </c>
      <c r="Q145" s="116">
        <v>72</v>
      </c>
      <c r="R145" s="137">
        <v>53.427085024991442</v>
      </c>
      <c r="S145" s="122">
        <v>167</v>
      </c>
      <c r="T145" s="49">
        <v>86.046509999999998</v>
      </c>
      <c r="U145" s="179">
        <v>38</v>
      </c>
      <c r="V145" s="111">
        <v>2.5</v>
      </c>
      <c r="W145" s="116">
        <v>40</v>
      </c>
      <c r="X145" s="109">
        <v>125.82744117647059</v>
      </c>
      <c r="Y145" s="120">
        <v>21</v>
      </c>
      <c r="Z145" s="53">
        <v>0.26966148446668931</v>
      </c>
      <c r="AA145" s="118">
        <v>138</v>
      </c>
      <c r="AB145" s="146">
        <v>34.109571104490577</v>
      </c>
      <c r="AC145" s="67">
        <v>95</v>
      </c>
      <c r="AD145" s="148">
        <v>9</v>
      </c>
      <c r="AE145" s="97" t="s">
        <v>553</v>
      </c>
    </row>
    <row r="146" spans="1:31">
      <c r="A146" s="110" t="s">
        <v>225</v>
      </c>
      <c r="B146" s="107" t="s">
        <v>178</v>
      </c>
      <c r="C146" s="144" t="s">
        <v>395</v>
      </c>
      <c r="D146" s="143" t="s">
        <v>376</v>
      </c>
      <c r="E146" s="143" t="s">
        <v>378</v>
      </c>
      <c r="F146" s="106">
        <v>987.52538558570825</v>
      </c>
      <c r="G146" s="116">
        <v>119</v>
      </c>
      <c r="H146" s="106">
        <v>828.32648643120126</v>
      </c>
      <c r="I146" s="116">
        <v>23</v>
      </c>
      <c r="J146" s="93">
        <v>38.19608150542328</v>
      </c>
      <c r="K146" s="91">
        <v>129</v>
      </c>
      <c r="L146" s="106">
        <v>294.82140596283438</v>
      </c>
      <c r="M146" s="116">
        <v>76</v>
      </c>
      <c r="N146" s="106">
        <v>521.21015307513971</v>
      </c>
      <c r="O146" s="124">
        <v>9</v>
      </c>
      <c r="P146" s="135">
        <v>56.323604710701481</v>
      </c>
      <c r="Q146" s="116">
        <v>153</v>
      </c>
      <c r="R146" s="137">
        <v>56.84802759144744</v>
      </c>
      <c r="S146" s="122">
        <v>123</v>
      </c>
      <c r="T146" s="49">
        <v>77.777780000000007</v>
      </c>
      <c r="U146" s="179">
        <v>88</v>
      </c>
      <c r="V146" s="111">
        <v>-2.144169899938738</v>
      </c>
      <c r="W146" s="116">
        <v>142</v>
      </c>
      <c r="X146" s="109">
        <v>76.833571574433321</v>
      </c>
      <c r="Y146" s="120">
        <v>95</v>
      </c>
      <c r="Z146" s="53">
        <v>1.3641519940513154</v>
      </c>
      <c r="AA146" s="118">
        <v>17</v>
      </c>
      <c r="AB146" s="146">
        <v>37.525563149901032</v>
      </c>
      <c r="AC146" s="67">
        <v>58</v>
      </c>
      <c r="AD146" s="148">
        <v>1</v>
      </c>
      <c r="AE146" s="97" t="s">
        <v>554</v>
      </c>
    </row>
    <row r="147" spans="1:31">
      <c r="A147" s="110" t="s">
        <v>216</v>
      </c>
      <c r="B147" s="107" t="s">
        <v>181</v>
      </c>
      <c r="C147" s="144" t="s">
        <v>395</v>
      </c>
      <c r="D147" s="143" t="s">
        <v>376</v>
      </c>
      <c r="E147" s="143" t="s">
        <v>378</v>
      </c>
      <c r="F147" s="106">
        <v>948.17040415704389</v>
      </c>
      <c r="G147" s="116">
        <v>127</v>
      </c>
      <c r="H147" s="106">
        <v>595.32658708845804</v>
      </c>
      <c r="I147" s="116">
        <v>57</v>
      </c>
      <c r="J147" s="93">
        <v>26.018213565871633</v>
      </c>
      <c r="K147" s="91">
        <v>81</v>
      </c>
      <c r="L147" s="106">
        <v>274.64692790978654</v>
      </c>
      <c r="M147" s="116">
        <v>55</v>
      </c>
      <c r="N147" s="106">
        <v>184.98474058757185</v>
      </c>
      <c r="O147" s="124">
        <v>60</v>
      </c>
      <c r="P147" s="135">
        <v>64.936108655468942</v>
      </c>
      <c r="Q147" s="116">
        <v>125</v>
      </c>
      <c r="R147" s="137">
        <v>57.150223131521798</v>
      </c>
      <c r="S147" s="122">
        <v>111</v>
      </c>
      <c r="T147" s="49">
        <v>74.828770000000006</v>
      </c>
      <c r="U147" s="179">
        <v>101</v>
      </c>
      <c r="V147" s="111">
        <v>0.96657269432138537</v>
      </c>
      <c r="W147" s="116">
        <v>72</v>
      </c>
      <c r="X147" s="109">
        <v>63.922674184454287</v>
      </c>
      <c r="Y147" s="120">
        <v>130</v>
      </c>
      <c r="Z147" s="53">
        <v>1.5220490985523054</v>
      </c>
      <c r="AA147" s="118">
        <v>13</v>
      </c>
      <c r="AB147" s="146">
        <v>35.761244655879636</v>
      </c>
      <c r="AC147" s="67">
        <v>69</v>
      </c>
      <c r="AD147" s="148">
        <v>2</v>
      </c>
      <c r="AE147" s="97" t="s">
        <v>555</v>
      </c>
    </row>
    <row r="148" spans="1:31">
      <c r="A148" s="110" t="s">
        <v>221</v>
      </c>
      <c r="B148" s="107" t="s">
        <v>162</v>
      </c>
      <c r="C148" s="144" t="s">
        <v>395</v>
      </c>
      <c r="D148" s="143" t="s">
        <v>375</v>
      </c>
      <c r="E148" s="143" t="s">
        <v>378</v>
      </c>
      <c r="F148" s="106">
        <v>1394.6098366853962</v>
      </c>
      <c r="G148" s="116">
        <v>57</v>
      </c>
      <c r="H148" s="106">
        <v>450.78479743212722</v>
      </c>
      <c r="I148" s="116">
        <v>92</v>
      </c>
      <c r="J148" s="93">
        <v>44.468438935802901</v>
      </c>
      <c r="K148" s="91">
        <v>149</v>
      </c>
      <c r="L148" s="106">
        <v>252.02941467211519</v>
      </c>
      <c r="M148" s="116">
        <v>32</v>
      </c>
      <c r="N148" s="106">
        <v>63.952774379036924</v>
      </c>
      <c r="O148" s="124">
        <v>137</v>
      </c>
      <c r="P148" s="135">
        <v>78.649500175035982</v>
      </c>
      <c r="Q148" s="116">
        <v>78</v>
      </c>
      <c r="R148" s="137">
        <v>60.47472437250763</v>
      </c>
      <c r="S148" s="122">
        <v>56</v>
      </c>
      <c r="T148" s="49">
        <v>69.592759999999998</v>
      </c>
      <c r="U148" s="179">
        <v>128</v>
      </c>
      <c r="V148" s="111">
        <v>5.8377116170461179</v>
      </c>
      <c r="W148" s="116">
        <v>14</v>
      </c>
      <c r="X148" s="109">
        <v>67.957854057209573</v>
      </c>
      <c r="Y148" s="120">
        <v>118</v>
      </c>
      <c r="Z148" s="53">
        <v>0.75173024807014921</v>
      </c>
      <c r="AA148" s="118">
        <v>50</v>
      </c>
      <c r="AB148" s="146">
        <v>35.642561937242867</v>
      </c>
      <c r="AC148" s="67">
        <v>71</v>
      </c>
      <c r="AD148" s="148">
        <v>3</v>
      </c>
      <c r="AE148" s="97" t="s">
        <v>556</v>
      </c>
    </row>
    <row r="149" spans="1:31">
      <c r="A149" s="110" t="s">
        <v>227</v>
      </c>
      <c r="B149" s="107" t="s">
        <v>158</v>
      </c>
      <c r="C149" s="144" t="s">
        <v>395</v>
      </c>
      <c r="D149" s="143" t="s">
        <v>375</v>
      </c>
      <c r="E149" s="143" t="s">
        <v>378</v>
      </c>
      <c r="F149" s="106">
        <v>889.32047395273889</v>
      </c>
      <c r="G149" s="116">
        <v>136</v>
      </c>
      <c r="H149" s="106">
        <v>462.83021817937697</v>
      </c>
      <c r="I149" s="116">
        <v>88</v>
      </c>
      <c r="J149" s="93">
        <v>27.935691552359877</v>
      </c>
      <c r="K149" s="91">
        <v>92</v>
      </c>
      <c r="L149" s="106">
        <v>228.52734085146136</v>
      </c>
      <c r="M149" s="116">
        <v>16</v>
      </c>
      <c r="N149" s="106">
        <v>83.821156910132473</v>
      </c>
      <c r="O149" s="124">
        <v>122</v>
      </c>
      <c r="P149" s="135">
        <v>60.38711388041893</v>
      </c>
      <c r="Q149" s="116">
        <v>142</v>
      </c>
      <c r="R149" s="137">
        <v>56.762051075089879</v>
      </c>
      <c r="S149" s="122">
        <v>125</v>
      </c>
      <c r="T149" s="49">
        <v>80.359610000000004</v>
      </c>
      <c r="U149" s="179">
        <v>71</v>
      </c>
      <c r="V149" s="111">
        <v>3.2697184038435876</v>
      </c>
      <c r="W149" s="116">
        <v>34</v>
      </c>
      <c r="X149" s="109">
        <v>62.858668090217535</v>
      </c>
      <c r="Y149" s="120">
        <v>132</v>
      </c>
      <c r="Z149" s="53">
        <v>0.67777049047270532</v>
      </c>
      <c r="AA149" s="118">
        <v>64</v>
      </c>
      <c r="AB149" s="146">
        <v>33.79530367037254</v>
      </c>
      <c r="AC149" s="67">
        <v>101</v>
      </c>
      <c r="AD149" s="148">
        <v>4</v>
      </c>
      <c r="AE149" s="97" t="s">
        <v>557</v>
      </c>
    </row>
    <row r="150" spans="1:31">
      <c r="A150" s="110" t="s">
        <v>222</v>
      </c>
      <c r="B150" s="107" t="s">
        <v>161</v>
      </c>
      <c r="C150" s="144" t="s">
        <v>395</v>
      </c>
      <c r="D150" s="143" t="s">
        <v>375</v>
      </c>
      <c r="E150" s="143" t="s">
        <v>378</v>
      </c>
      <c r="F150" s="106">
        <v>1215.9588708873969</v>
      </c>
      <c r="G150" s="116">
        <v>77</v>
      </c>
      <c r="H150" s="106">
        <v>597.08966197784468</v>
      </c>
      <c r="I150" s="116">
        <v>56</v>
      </c>
      <c r="J150" s="93">
        <v>52.22184700770832</v>
      </c>
      <c r="K150" s="91">
        <v>164</v>
      </c>
      <c r="L150" s="106">
        <v>249.02819038843208</v>
      </c>
      <c r="M150" s="116">
        <v>30</v>
      </c>
      <c r="N150" s="106">
        <v>108.50907963090351</v>
      </c>
      <c r="O150" s="124">
        <v>106</v>
      </c>
      <c r="P150" s="135">
        <v>64.614295824486916</v>
      </c>
      <c r="Q150" s="116">
        <v>127</v>
      </c>
      <c r="R150" s="137">
        <v>60.471982758620676</v>
      </c>
      <c r="S150" s="122">
        <v>57</v>
      </c>
      <c r="T150" s="49">
        <v>73.282439999999994</v>
      </c>
      <c r="U150" s="179">
        <v>109</v>
      </c>
      <c r="V150" s="111">
        <v>1.2758718457612703</v>
      </c>
      <c r="W150" s="116">
        <v>63</v>
      </c>
      <c r="X150" s="109">
        <v>71.811025659200453</v>
      </c>
      <c r="Y150" s="120">
        <v>108</v>
      </c>
      <c r="Z150" s="53">
        <v>0.56160972095135653</v>
      </c>
      <c r="AA150" s="118">
        <v>84</v>
      </c>
      <c r="AB150" s="146">
        <v>33.642921506161763</v>
      </c>
      <c r="AC150" s="67">
        <v>105</v>
      </c>
      <c r="AD150" s="148">
        <v>5</v>
      </c>
      <c r="AE150" s="97" t="s">
        <v>558</v>
      </c>
    </row>
    <row r="151" spans="1:31">
      <c r="A151" s="110" t="s">
        <v>215</v>
      </c>
      <c r="B151" s="107" t="s">
        <v>166</v>
      </c>
      <c r="C151" s="144" t="s">
        <v>395</v>
      </c>
      <c r="D151" s="143" t="s">
        <v>376</v>
      </c>
      <c r="E151" s="143" t="s">
        <v>378</v>
      </c>
      <c r="F151" s="106">
        <v>1100.1574524160696</v>
      </c>
      <c r="G151" s="116">
        <v>99</v>
      </c>
      <c r="H151" s="106">
        <v>370.96465023177404</v>
      </c>
      <c r="I151" s="116">
        <v>113</v>
      </c>
      <c r="J151" s="93">
        <v>46.376168984923012</v>
      </c>
      <c r="K151" s="91">
        <v>156</v>
      </c>
      <c r="L151" s="106">
        <v>231.97513253392236</v>
      </c>
      <c r="M151" s="116">
        <v>20</v>
      </c>
      <c r="N151" s="106">
        <v>80.129073430257066</v>
      </c>
      <c r="O151" s="124">
        <v>124</v>
      </c>
      <c r="P151" s="135">
        <v>59.046018071023326</v>
      </c>
      <c r="Q151" s="116">
        <v>145</v>
      </c>
      <c r="R151" s="137">
        <v>59.964781465629407</v>
      </c>
      <c r="S151" s="122">
        <v>64</v>
      </c>
      <c r="T151" s="49">
        <v>81.49718</v>
      </c>
      <c r="U151" s="179">
        <v>63</v>
      </c>
      <c r="V151" s="111">
        <v>0.42074261070789942</v>
      </c>
      <c r="W151" s="116">
        <v>81</v>
      </c>
      <c r="X151" s="109">
        <v>67.49261964867992</v>
      </c>
      <c r="Y151" s="120">
        <v>120</v>
      </c>
      <c r="Z151" s="53">
        <v>0.84017104820337474</v>
      </c>
      <c r="AA151" s="118">
        <v>41</v>
      </c>
      <c r="AB151" s="146">
        <v>33.302077925787941</v>
      </c>
      <c r="AC151" s="67">
        <v>111</v>
      </c>
      <c r="AD151" s="148">
        <v>6</v>
      </c>
      <c r="AE151" s="97" t="s">
        <v>559</v>
      </c>
    </row>
    <row r="152" spans="1:31">
      <c r="A152" s="110" t="s">
        <v>217</v>
      </c>
      <c r="B152" s="107" t="s">
        <v>180</v>
      </c>
      <c r="C152" s="144" t="s">
        <v>395</v>
      </c>
      <c r="D152" s="143" t="s">
        <v>376</v>
      </c>
      <c r="E152" s="143" t="s">
        <v>378</v>
      </c>
      <c r="F152" s="106">
        <v>1116.6114701332401</v>
      </c>
      <c r="G152" s="116">
        <v>92</v>
      </c>
      <c r="H152" s="106">
        <v>318.34399146664009</v>
      </c>
      <c r="I152" s="116">
        <v>131</v>
      </c>
      <c r="J152" s="93">
        <v>35.92536653267728</v>
      </c>
      <c r="K152" s="91">
        <v>123</v>
      </c>
      <c r="L152" s="106">
        <v>310.15651726452387</v>
      </c>
      <c r="M152" s="116">
        <v>89</v>
      </c>
      <c r="N152" s="106">
        <v>123.07902589949599</v>
      </c>
      <c r="O152" s="124">
        <v>94</v>
      </c>
      <c r="P152" s="135">
        <v>64.081571896397733</v>
      </c>
      <c r="Q152" s="116">
        <v>130</v>
      </c>
      <c r="R152" s="137">
        <v>57.495960995422202</v>
      </c>
      <c r="S152" s="122">
        <v>104</v>
      </c>
      <c r="T152" s="49">
        <v>83.5</v>
      </c>
      <c r="U152" s="179">
        <v>55</v>
      </c>
      <c r="V152" s="111">
        <v>-1.1932284286673129</v>
      </c>
      <c r="W152" s="116">
        <v>123</v>
      </c>
      <c r="X152" s="109">
        <v>72.884125587292118</v>
      </c>
      <c r="Y152" s="120">
        <v>105</v>
      </c>
      <c r="Z152" s="53">
        <v>0.70191475237067791</v>
      </c>
      <c r="AA152" s="118">
        <v>58</v>
      </c>
      <c r="AB152" s="146">
        <v>31.585764996233323</v>
      </c>
      <c r="AC152" s="67">
        <v>129</v>
      </c>
      <c r="AD152" s="148">
        <v>7</v>
      </c>
      <c r="AE152" s="97" t="s">
        <v>560</v>
      </c>
    </row>
    <row r="153" spans="1:31">
      <c r="A153" s="110" t="s">
        <v>226</v>
      </c>
      <c r="B153" s="107" t="s">
        <v>159</v>
      </c>
      <c r="C153" s="144" t="s">
        <v>395</v>
      </c>
      <c r="D153" s="143" t="s">
        <v>375</v>
      </c>
      <c r="E153" s="143" t="s">
        <v>378</v>
      </c>
      <c r="F153" s="106">
        <v>819.69341111204039</v>
      </c>
      <c r="G153" s="116">
        <v>149</v>
      </c>
      <c r="H153" s="106">
        <v>502.50307156198602</v>
      </c>
      <c r="I153" s="116">
        <v>77</v>
      </c>
      <c r="J153" s="93">
        <v>27.458186658762379</v>
      </c>
      <c r="K153" s="91">
        <v>89</v>
      </c>
      <c r="L153" s="106">
        <v>228.73586431615007</v>
      </c>
      <c r="M153" s="116">
        <v>18</v>
      </c>
      <c r="N153" s="106">
        <v>127.38968777006497</v>
      </c>
      <c r="O153" s="124">
        <v>92</v>
      </c>
      <c r="P153" s="135">
        <v>51.577366049073611</v>
      </c>
      <c r="Q153" s="116">
        <v>168</v>
      </c>
      <c r="R153" s="137">
        <v>57.151597564313086</v>
      </c>
      <c r="S153" s="122">
        <v>110</v>
      </c>
      <c r="T153" s="49">
        <v>68.862279999999998</v>
      </c>
      <c r="U153" s="179">
        <v>132</v>
      </c>
      <c r="V153" s="111">
        <v>-2.4229258918873757</v>
      </c>
      <c r="W153" s="116">
        <v>146</v>
      </c>
      <c r="X153" s="109">
        <v>83.284461525607824</v>
      </c>
      <c r="Y153" s="120">
        <v>75</v>
      </c>
      <c r="Z153" s="53">
        <v>4.40423766534273E-2</v>
      </c>
      <c r="AA153" s="118">
        <v>169</v>
      </c>
      <c r="AB153" s="146">
        <v>30.660535032316439</v>
      </c>
      <c r="AC153" s="67">
        <v>137</v>
      </c>
      <c r="AD153" s="148">
        <v>8</v>
      </c>
      <c r="AE153" s="97" t="s">
        <v>561</v>
      </c>
    </row>
    <row r="154" spans="1:31">
      <c r="A154" s="110" t="s">
        <v>229</v>
      </c>
      <c r="B154" s="107" t="s">
        <v>177</v>
      </c>
      <c r="C154" s="144" t="s">
        <v>395</v>
      </c>
      <c r="D154" s="143" t="s">
        <v>376</v>
      </c>
      <c r="E154" s="143" t="s">
        <v>378</v>
      </c>
      <c r="F154" s="106">
        <v>855.86618358774103</v>
      </c>
      <c r="G154" s="116">
        <v>141</v>
      </c>
      <c r="H154" s="106">
        <v>277.99614217252395</v>
      </c>
      <c r="I154" s="116">
        <v>145</v>
      </c>
      <c r="J154" s="93">
        <v>27.8527064838195</v>
      </c>
      <c r="K154" s="91">
        <v>91</v>
      </c>
      <c r="L154" s="106">
        <v>284.05351382590914</v>
      </c>
      <c r="M154" s="116">
        <v>64</v>
      </c>
      <c r="N154" s="106">
        <v>216.99795349662762</v>
      </c>
      <c r="O154" s="124">
        <v>49</v>
      </c>
      <c r="P154" s="135">
        <v>61.596143545795393</v>
      </c>
      <c r="Q154" s="116">
        <v>138</v>
      </c>
      <c r="R154" s="137">
        <v>55.724450274862583</v>
      </c>
      <c r="S154" s="122">
        <v>139</v>
      </c>
      <c r="T154" s="49">
        <v>78.571430000000007</v>
      </c>
      <c r="U154" s="179">
        <v>77</v>
      </c>
      <c r="V154" s="111">
        <v>-2.8452031652885212</v>
      </c>
      <c r="W154" s="116">
        <v>154</v>
      </c>
      <c r="X154" s="109">
        <v>75.865264514981774</v>
      </c>
      <c r="Y154" s="120">
        <v>99</v>
      </c>
      <c r="Z154" s="53">
        <v>0.4924921334086339</v>
      </c>
      <c r="AA154" s="118">
        <v>97</v>
      </c>
      <c r="AB154" s="146">
        <v>30.561023728063116</v>
      </c>
      <c r="AC154" s="67">
        <v>138</v>
      </c>
      <c r="AD154" s="148">
        <v>9</v>
      </c>
      <c r="AE154" s="97" t="s">
        <v>562</v>
      </c>
    </row>
    <row r="155" spans="1:31">
      <c r="A155" s="110" t="s">
        <v>228</v>
      </c>
      <c r="B155" s="107" t="s">
        <v>157</v>
      </c>
      <c r="C155" s="144" t="s">
        <v>395</v>
      </c>
      <c r="D155" s="143" t="s">
        <v>375</v>
      </c>
      <c r="E155" s="143" t="s">
        <v>378</v>
      </c>
      <c r="F155" s="106">
        <v>764.07793488160303</v>
      </c>
      <c r="G155" s="116">
        <v>156</v>
      </c>
      <c r="H155" s="106">
        <v>247.24941180935036</v>
      </c>
      <c r="I155" s="116">
        <v>155</v>
      </c>
      <c r="J155" s="93">
        <v>10.076404514333467</v>
      </c>
      <c r="K155" s="91">
        <v>19</v>
      </c>
      <c r="L155" s="106">
        <v>313.87662082291428</v>
      </c>
      <c r="M155" s="116">
        <v>94</v>
      </c>
      <c r="N155" s="106">
        <v>73.1929997723133</v>
      </c>
      <c r="O155" s="124">
        <v>129</v>
      </c>
      <c r="P155" s="135">
        <v>54.341673270689455</v>
      </c>
      <c r="Q155" s="116">
        <v>159</v>
      </c>
      <c r="R155" s="137">
        <v>58.267133818049764</v>
      </c>
      <c r="S155" s="122">
        <v>92</v>
      </c>
      <c r="T155" s="49">
        <v>57.174390000000002</v>
      </c>
      <c r="U155" s="179">
        <v>167</v>
      </c>
      <c r="V155" s="111">
        <v>0</v>
      </c>
      <c r="W155" s="116">
        <v>92</v>
      </c>
      <c r="X155" s="109">
        <v>109.60650147760855</v>
      </c>
      <c r="Y155" s="120">
        <v>39</v>
      </c>
      <c r="Z155" s="53">
        <v>0.25334790922298228</v>
      </c>
      <c r="AA155" s="118">
        <v>142</v>
      </c>
      <c r="AB155" s="146">
        <v>30.071329298476407</v>
      </c>
      <c r="AC155" s="67">
        <v>143</v>
      </c>
      <c r="AD155" s="148">
        <v>10</v>
      </c>
      <c r="AE155" s="97" t="s">
        <v>563</v>
      </c>
    </row>
    <row r="156" spans="1:31">
      <c r="A156" s="110" t="s">
        <v>220</v>
      </c>
      <c r="B156" s="107" t="s">
        <v>163</v>
      </c>
      <c r="C156" s="144" t="s">
        <v>395</v>
      </c>
      <c r="D156" s="143" t="s">
        <v>376</v>
      </c>
      <c r="E156" s="143" t="s">
        <v>378</v>
      </c>
      <c r="F156" s="106">
        <v>846.27304960499725</v>
      </c>
      <c r="G156" s="116">
        <v>142</v>
      </c>
      <c r="H156" s="106">
        <v>344.24616920815731</v>
      </c>
      <c r="I156" s="116">
        <v>126</v>
      </c>
      <c r="J156" s="93">
        <v>39.932188628166742</v>
      </c>
      <c r="K156" s="91">
        <v>139</v>
      </c>
      <c r="L156" s="106">
        <v>242.89319949188112</v>
      </c>
      <c r="M156" s="116">
        <v>24</v>
      </c>
      <c r="N156" s="106">
        <v>64.886027742054011</v>
      </c>
      <c r="O156" s="124">
        <v>134</v>
      </c>
      <c r="P156" s="135">
        <v>64.546460176991147</v>
      </c>
      <c r="Q156" s="116">
        <v>129</v>
      </c>
      <c r="R156" s="137">
        <v>57.062329489087297</v>
      </c>
      <c r="S156" s="122">
        <v>114</v>
      </c>
      <c r="T156" s="49">
        <v>71.144279999999995</v>
      </c>
      <c r="U156" s="179">
        <v>121</v>
      </c>
      <c r="V156" s="111">
        <v>-3.6452004860267313</v>
      </c>
      <c r="W156" s="116">
        <v>163</v>
      </c>
      <c r="X156" s="109">
        <v>83.374093118303335</v>
      </c>
      <c r="Y156" s="120">
        <v>74</v>
      </c>
      <c r="Z156" s="53">
        <v>0.39525740919301888</v>
      </c>
      <c r="AA156" s="118">
        <v>116</v>
      </c>
      <c r="AB156" s="146">
        <v>29.176101397487127</v>
      </c>
      <c r="AC156" s="67">
        <v>148</v>
      </c>
      <c r="AD156" s="148">
        <v>11</v>
      </c>
      <c r="AE156" s="97" t="s">
        <v>564</v>
      </c>
    </row>
    <row r="157" spans="1:31">
      <c r="A157" s="110" t="s">
        <v>224</v>
      </c>
      <c r="B157" s="107" t="s">
        <v>179</v>
      </c>
      <c r="C157" s="144" t="s">
        <v>395</v>
      </c>
      <c r="D157" s="143" t="s">
        <v>376</v>
      </c>
      <c r="E157" s="143" t="s">
        <v>378</v>
      </c>
      <c r="F157" s="106">
        <v>691.16646236222266</v>
      </c>
      <c r="G157" s="116">
        <v>168</v>
      </c>
      <c r="H157" s="106">
        <v>363.44295776252454</v>
      </c>
      <c r="I157" s="116">
        <v>119</v>
      </c>
      <c r="J157" s="93">
        <v>45.5457159692141</v>
      </c>
      <c r="K157" s="91">
        <v>152</v>
      </c>
      <c r="L157" s="106">
        <v>275.84039071202125</v>
      </c>
      <c r="M157" s="116">
        <v>57</v>
      </c>
      <c r="N157" s="106">
        <v>150.72297570561935</v>
      </c>
      <c r="O157" s="124">
        <v>83</v>
      </c>
      <c r="P157" s="135">
        <v>53.522571819425444</v>
      </c>
      <c r="Q157" s="116">
        <v>164</v>
      </c>
      <c r="R157" s="137">
        <v>59.467821892625132</v>
      </c>
      <c r="S157" s="122">
        <v>74</v>
      </c>
      <c r="T157" s="49">
        <v>71.455219999999997</v>
      </c>
      <c r="U157" s="179">
        <v>118</v>
      </c>
      <c r="V157" s="111">
        <v>-3.4272984320109674</v>
      </c>
      <c r="W157" s="116">
        <v>159</v>
      </c>
      <c r="X157" s="109">
        <v>77.727549481621111</v>
      </c>
      <c r="Y157" s="120">
        <v>93</v>
      </c>
      <c r="Z157" s="53">
        <v>0.28062193669223356</v>
      </c>
      <c r="AA157" s="118">
        <v>133</v>
      </c>
      <c r="AB157" s="146">
        <v>28.230371741230456</v>
      </c>
      <c r="AC157" s="67">
        <v>155</v>
      </c>
      <c r="AD157" s="148">
        <v>12</v>
      </c>
      <c r="AE157" s="97" t="s">
        <v>565</v>
      </c>
    </row>
    <row r="158" spans="1:31">
      <c r="A158" s="110" t="s">
        <v>214</v>
      </c>
      <c r="B158" s="107" t="s">
        <v>182</v>
      </c>
      <c r="C158" s="144" t="s">
        <v>395</v>
      </c>
      <c r="D158" s="143" t="s">
        <v>375</v>
      </c>
      <c r="E158" s="143" t="s">
        <v>378</v>
      </c>
      <c r="F158" s="106">
        <v>624.83656069484277</v>
      </c>
      <c r="G158" s="116">
        <v>175</v>
      </c>
      <c r="H158" s="106">
        <v>447.09099073266009</v>
      </c>
      <c r="I158" s="116">
        <v>93</v>
      </c>
      <c r="J158" s="93">
        <v>18.568151719707796</v>
      </c>
      <c r="K158" s="91">
        <v>45</v>
      </c>
      <c r="L158" s="106">
        <v>347.1906952607228</v>
      </c>
      <c r="M158" s="116">
        <v>121</v>
      </c>
      <c r="N158" s="106">
        <v>288.21473673274323</v>
      </c>
      <c r="O158" s="124">
        <v>30</v>
      </c>
      <c r="P158" s="135">
        <v>46.763042111879322</v>
      </c>
      <c r="Q158" s="116">
        <v>172</v>
      </c>
      <c r="R158" s="137">
        <v>53.56823179132931</v>
      </c>
      <c r="S158" s="122">
        <v>164</v>
      </c>
      <c r="T158" s="49">
        <v>59.663870000000003</v>
      </c>
      <c r="U158" s="179">
        <v>161</v>
      </c>
      <c r="V158" s="111">
        <v>-2.6259847442791044</v>
      </c>
      <c r="W158" s="116">
        <v>148</v>
      </c>
      <c r="X158" s="109">
        <v>94.612479679879954</v>
      </c>
      <c r="Y158" s="120">
        <v>56</v>
      </c>
      <c r="Z158" s="53">
        <v>0.43143513794206823</v>
      </c>
      <c r="AA158" s="118">
        <v>109</v>
      </c>
      <c r="AB158" s="146">
        <v>27.895699969854117</v>
      </c>
      <c r="AC158" s="67">
        <v>157</v>
      </c>
      <c r="AD158" s="148">
        <v>13</v>
      </c>
      <c r="AE158" s="97" t="s">
        <v>566</v>
      </c>
    </row>
    <row r="159" spans="1:31">
      <c r="A159" s="110" t="s">
        <v>219</v>
      </c>
      <c r="B159" s="107" t="s">
        <v>164</v>
      </c>
      <c r="C159" s="144" t="s">
        <v>395</v>
      </c>
      <c r="D159" s="143" t="s">
        <v>375</v>
      </c>
      <c r="E159" s="143" t="s">
        <v>378</v>
      </c>
      <c r="F159" s="106">
        <v>1446.6035502425073</v>
      </c>
      <c r="G159" s="116">
        <v>52</v>
      </c>
      <c r="H159" s="106">
        <v>188.61698762591715</v>
      </c>
      <c r="I159" s="116">
        <v>167</v>
      </c>
      <c r="J159" s="93">
        <v>53.08273734269536</v>
      </c>
      <c r="K159" s="91">
        <v>167</v>
      </c>
      <c r="L159" s="106">
        <v>362.73483552325041</v>
      </c>
      <c r="M159" s="116">
        <v>130</v>
      </c>
      <c r="N159" s="106">
        <v>96.563233739584618</v>
      </c>
      <c r="O159" s="124">
        <v>115</v>
      </c>
      <c r="P159" s="135">
        <v>57.710150306179258</v>
      </c>
      <c r="Q159" s="116">
        <v>148</v>
      </c>
      <c r="R159" s="137">
        <v>60.863082247303105</v>
      </c>
      <c r="S159" s="122">
        <v>50</v>
      </c>
      <c r="T159" s="49">
        <v>63.613860000000003</v>
      </c>
      <c r="U159" s="179">
        <v>154</v>
      </c>
      <c r="V159" s="111">
        <v>1.2114434815021899</v>
      </c>
      <c r="W159" s="116">
        <v>66</v>
      </c>
      <c r="X159" s="109">
        <v>59.647113968875225</v>
      </c>
      <c r="Y159" s="120">
        <v>137</v>
      </c>
      <c r="Z159" s="53">
        <v>0.32176763238726708</v>
      </c>
      <c r="AA159" s="118">
        <v>128</v>
      </c>
      <c r="AB159" s="146">
        <v>27.292473898144753</v>
      </c>
      <c r="AC159" s="67">
        <v>160</v>
      </c>
      <c r="AD159" s="148">
        <v>14</v>
      </c>
      <c r="AE159" s="97" t="s">
        <v>567</v>
      </c>
    </row>
    <row r="160" spans="1:31">
      <c r="A160" s="110" t="s">
        <v>218</v>
      </c>
      <c r="B160" s="107" t="s">
        <v>165</v>
      </c>
      <c r="C160" s="144" t="s">
        <v>395</v>
      </c>
      <c r="D160" s="143" t="s">
        <v>375</v>
      </c>
      <c r="E160" s="143" t="s">
        <v>378</v>
      </c>
      <c r="F160" s="106">
        <v>667.32740931780359</v>
      </c>
      <c r="G160" s="116">
        <v>170</v>
      </c>
      <c r="H160" s="106">
        <v>111.45690931780365</v>
      </c>
      <c r="I160" s="116">
        <v>178</v>
      </c>
      <c r="J160" s="93">
        <v>4.1713096608298539</v>
      </c>
      <c r="K160" s="91">
        <v>11</v>
      </c>
      <c r="L160" s="106">
        <v>466.82521946325556</v>
      </c>
      <c r="M160" s="116">
        <v>174</v>
      </c>
      <c r="N160" s="106">
        <v>168.55098585690519</v>
      </c>
      <c r="O160" s="124">
        <v>74</v>
      </c>
      <c r="P160" s="135">
        <v>43.260815203800952</v>
      </c>
      <c r="Q160" s="116">
        <v>175</v>
      </c>
      <c r="R160" s="137">
        <v>55.983066502463053</v>
      </c>
      <c r="S160" s="122">
        <v>135</v>
      </c>
      <c r="T160" s="49">
        <v>63.716810000000002</v>
      </c>
      <c r="U160" s="179">
        <v>153</v>
      </c>
      <c r="V160" s="111">
        <v>3.7622272385252069</v>
      </c>
      <c r="W160" s="116">
        <v>24</v>
      </c>
      <c r="X160" s="109">
        <v>68.577878103837477</v>
      </c>
      <c r="Y160" s="120">
        <v>116</v>
      </c>
      <c r="Z160" s="53">
        <v>0.53407332634504323</v>
      </c>
      <c r="AA160" s="118">
        <v>89</v>
      </c>
      <c r="AB160" s="146">
        <v>25.948250920765961</v>
      </c>
      <c r="AC160" s="67">
        <v>170</v>
      </c>
      <c r="AD160" s="148">
        <v>15</v>
      </c>
      <c r="AE160" s="97" t="s">
        <v>568</v>
      </c>
    </row>
    <row r="161" spans="1:31">
      <c r="A161" s="110" t="s">
        <v>223</v>
      </c>
      <c r="B161" s="107" t="s">
        <v>160</v>
      </c>
      <c r="C161" s="144" t="s">
        <v>395</v>
      </c>
      <c r="D161" s="143" t="s">
        <v>375</v>
      </c>
      <c r="E161" s="143" t="s">
        <v>378</v>
      </c>
      <c r="F161" s="106">
        <v>698.59665452576667</v>
      </c>
      <c r="G161" s="116">
        <v>166</v>
      </c>
      <c r="H161" s="106">
        <v>331.49499729290739</v>
      </c>
      <c r="I161" s="116">
        <v>129</v>
      </c>
      <c r="J161" s="93">
        <v>21.262120462984026</v>
      </c>
      <c r="K161" s="91">
        <v>56</v>
      </c>
      <c r="L161" s="106">
        <v>385.12945925925925</v>
      </c>
      <c r="M161" s="116">
        <v>143</v>
      </c>
      <c r="N161" s="106">
        <v>61.516533937097016</v>
      </c>
      <c r="O161" s="124">
        <v>140</v>
      </c>
      <c r="P161" s="135">
        <v>47.661338069863831</v>
      </c>
      <c r="Q161" s="116">
        <v>171</v>
      </c>
      <c r="R161" s="137">
        <v>58.410019387896419</v>
      </c>
      <c r="S161" s="122">
        <v>89</v>
      </c>
      <c r="T161" s="49">
        <v>51.973680000000002</v>
      </c>
      <c r="U161" s="179">
        <v>176</v>
      </c>
      <c r="V161" s="111">
        <v>-6.3703703703703702</v>
      </c>
      <c r="W161" s="116">
        <v>174</v>
      </c>
      <c r="X161" s="109">
        <v>117.18518518518519</v>
      </c>
      <c r="Y161" s="120">
        <v>26</v>
      </c>
      <c r="Z161" s="53">
        <v>0.44122411322179317</v>
      </c>
      <c r="AA161" s="118">
        <v>105</v>
      </c>
      <c r="AB161" s="146">
        <v>25.629465500457371</v>
      </c>
      <c r="AC161" s="67">
        <v>171</v>
      </c>
      <c r="AD161" s="148">
        <v>16</v>
      </c>
      <c r="AE161" s="97" t="s">
        <v>569</v>
      </c>
    </row>
    <row r="162" spans="1:31">
      <c r="A162" s="110" t="s">
        <v>190</v>
      </c>
      <c r="B162" s="107" t="s">
        <v>102</v>
      </c>
      <c r="C162" s="144" t="s">
        <v>396</v>
      </c>
      <c r="D162" s="143" t="s">
        <v>373</v>
      </c>
      <c r="E162" s="143" t="s">
        <v>390</v>
      </c>
      <c r="F162" s="106">
        <v>3237.2229145619071</v>
      </c>
      <c r="G162" s="116">
        <v>1</v>
      </c>
      <c r="H162" s="106">
        <v>705.20279475718041</v>
      </c>
      <c r="I162" s="116">
        <v>42</v>
      </c>
      <c r="J162" s="93">
        <v>43.20690100430734</v>
      </c>
      <c r="K162" s="91">
        <v>147</v>
      </c>
      <c r="L162" s="106">
        <v>497.02151363768962</v>
      </c>
      <c r="M162" s="116">
        <v>177</v>
      </c>
      <c r="N162" s="106">
        <v>19.133401170185699</v>
      </c>
      <c r="O162" s="124">
        <v>174</v>
      </c>
      <c r="P162" s="135">
        <v>213.07452847463833</v>
      </c>
      <c r="Q162" s="116">
        <v>1</v>
      </c>
      <c r="R162" s="137">
        <v>63.36530776423637</v>
      </c>
      <c r="S162" s="122">
        <v>25</v>
      </c>
      <c r="T162" s="49">
        <v>98.260869999999997</v>
      </c>
      <c r="U162" s="179">
        <v>5</v>
      </c>
      <c r="V162" s="108">
        <v>-1.4585764294049008</v>
      </c>
      <c r="W162" s="116">
        <v>128</v>
      </c>
      <c r="X162" s="109">
        <v>208.73764330513418</v>
      </c>
      <c r="Y162" s="120">
        <v>3</v>
      </c>
      <c r="Z162" s="53">
        <v>0.9160458958266835</v>
      </c>
      <c r="AA162" s="118">
        <v>33</v>
      </c>
      <c r="AB162" s="146">
        <v>52.674813903564186</v>
      </c>
      <c r="AC162" s="67">
        <v>3</v>
      </c>
      <c r="AD162" s="148">
        <v>1</v>
      </c>
      <c r="AE162" s="97" t="s">
        <v>570</v>
      </c>
    </row>
    <row r="163" spans="1:31">
      <c r="A163" s="110" t="s">
        <v>188</v>
      </c>
      <c r="B163" s="107" t="s">
        <v>104</v>
      </c>
      <c r="C163" s="144" t="s">
        <v>396</v>
      </c>
      <c r="D163" s="143" t="s">
        <v>375</v>
      </c>
      <c r="E163" s="143" t="s">
        <v>390</v>
      </c>
      <c r="F163" s="106">
        <v>1738.9269110239209</v>
      </c>
      <c r="G163" s="116">
        <v>31</v>
      </c>
      <c r="H163" s="106">
        <v>1175.3814947475005</v>
      </c>
      <c r="I163" s="116">
        <v>5</v>
      </c>
      <c r="J163" s="93">
        <v>0.60135250538391327</v>
      </c>
      <c r="K163" s="91">
        <v>3</v>
      </c>
      <c r="L163" s="106">
        <v>367.51483024574668</v>
      </c>
      <c r="M163" s="116">
        <v>136</v>
      </c>
      <c r="N163" s="106">
        <v>398.48500898620426</v>
      </c>
      <c r="O163" s="124">
        <v>17</v>
      </c>
      <c r="P163" s="135">
        <v>97.535237808095275</v>
      </c>
      <c r="Q163" s="116">
        <v>39</v>
      </c>
      <c r="R163" s="137">
        <v>53.184765716631489</v>
      </c>
      <c r="S163" s="122">
        <v>168</v>
      </c>
      <c r="T163" s="49">
        <v>76.360810000000001</v>
      </c>
      <c r="U163" s="179">
        <v>94</v>
      </c>
      <c r="V163" s="108">
        <v>1.2098298676748582</v>
      </c>
      <c r="W163" s="116">
        <v>67</v>
      </c>
      <c r="X163" s="109">
        <v>82.026185255198484</v>
      </c>
      <c r="Y163" s="120">
        <v>80</v>
      </c>
      <c r="Z163" s="53">
        <v>0.24476879915092375</v>
      </c>
      <c r="AA163" s="118">
        <v>144</v>
      </c>
      <c r="AB163" s="146">
        <v>41.82157446237521</v>
      </c>
      <c r="AC163" s="67">
        <v>33</v>
      </c>
      <c r="AD163" s="148">
        <v>2</v>
      </c>
      <c r="AE163" s="97" t="s">
        <v>571</v>
      </c>
    </row>
    <row r="164" spans="1:31">
      <c r="A164" s="110" t="s">
        <v>187</v>
      </c>
      <c r="B164" s="107" t="s">
        <v>105</v>
      </c>
      <c r="C164" s="144" t="s">
        <v>396</v>
      </c>
      <c r="D164" s="143" t="s">
        <v>375</v>
      </c>
      <c r="E164" s="143" t="s">
        <v>390</v>
      </c>
      <c r="F164" s="106">
        <v>1364.0743127286732</v>
      </c>
      <c r="G164" s="116">
        <v>61</v>
      </c>
      <c r="H164" s="106">
        <v>709.99523550933941</v>
      </c>
      <c r="I164" s="116">
        <v>40</v>
      </c>
      <c r="J164" s="93">
        <v>24.346335025687196</v>
      </c>
      <c r="K164" s="91">
        <v>76</v>
      </c>
      <c r="L164" s="106">
        <v>391.09271354466858</v>
      </c>
      <c r="M164" s="116">
        <v>148</v>
      </c>
      <c r="N164" s="106">
        <v>285.62135567109573</v>
      </c>
      <c r="O164" s="124">
        <v>31</v>
      </c>
      <c r="P164" s="135">
        <v>115.1327128576353</v>
      </c>
      <c r="Q164" s="116">
        <v>23</v>
      </c>
      <c r="R164" s="137">
        <v>58.64755780774717</v>
      </c>
      <c r="S164" s="122">
        <v>85</v>
      </c>
      <c r="T164" s="49">
        <v>57.289000000000001</v>
      </c>
      <c r="U164" s="179">
        <v>166</v>
      </c>
      <c r="V164" s="108">
        <v>4.1498559077809798</v>
      </c>
      <c r="W164" s="116">
        <v>22</v>
      </c>
      <c r="X164" s="109">
        <v>74.587538904899134</v>
      </c>
      <c r="Y164" s="120">
        <v>102</v>
      </c>
      <c r="Z164" s="53">
        <v>0.89873502612225087</v>
      </c>
      <c r="AA164" s="118">
        <v>36</v>
      </c>
      <c r="AB164" s="146">
        <v>37.546467006600281</v>
      </c>
      <c r="AC164" s="67">
        <v>57</v>
      </c>
      <c r="AD164" s="148">
        <v>3</v>
      </c>
      <c r="AE164" s="97" t="s">
        <v>572</v>
      </c>
    </row>
    <row r="165" spans="1:31">
      <c r="A165" s="110" t="s">
        <v>186</v>
      </c>
      <c r="B165" s="107" t="s">
        <v>106</v>
      </c>
      <c r="C165" s="144" t="s">
        <v>396</v>
      </c>
      <c r="D165" s="143" t="s">
        <v>375</v>
      </c>
      <c r="E165" s="143" t="s">
        <v>390</v>
      </c>
      <c r="F165" s="106">
        <v>1156.641306844683</v>
      </c>
      <c r="G165" s="116">
        <v>85</v>
      </c>
      <c r="H165" s="106">
        <v>384.93106284981349</v>
      </c>
      <c r="I165" s="116">
        <v>109</v>
      </c>
      <c r="J165" s="93">
        <v>33.887388275316596</v>
      </c>
      <c r="K165" s="91">
        <v>115</v>
      </c>
      <c r="L165" s="106">
        <v>393.42863889372069</v>
      </c>
      <c r="M165" s="116">
        <v>150</v>
      </c>
      <c r="N165" s="106">
        <v>162.5790330573694</v>
      </c>
      <c r="O165" s="124">
        <v>78</v>
      </c>
      <c r="P165" s="135">
        <v>117.73899452982548</v>
      </c>
      <c r="Q165" s="116">
        <v>17</v>
      </c>
      <c r="R165" s="137">
        <v>53.155698731564755</v>
      </c>
      <c r="S165" s="122">
        <v>169</v>
      </c>
      <c r="T165" s="49">
        <v>53.60134</v>
      </c>
      <c r="U165" s="179">
        <v>171</v>
      </c>
      <c r="V165" s="108">
        <v>-0.26091494172899632</v>
      </c>
      <c r="W165" s="116">
        <v>101</v>
      </c>
      <c r="X165" s="109">
        <v>59.001095842755262</v>
      </c>
      <c r="Y165" s="120">
        <v>140</v>
      </c>
      <c r="Z165" s="53">
        <v>0.2191252376873096</v>
      </c>
      <c r="AA165" s="118">
        <v>150</v>
      </c>
      <c r="AB165" s="146">
        <v>27.276319970845947</v>
      </c>
      <c r="AC165" s="67">
        <v>161</v>
      </c>
      <c r="AD165" s="148">
        <v>4</v>
      </c>
      <c r="AE165" s="97" t="s">
        <v>573</v>
      </c>
    </row>
    <row r="166" spans="1:31">
      <c r="A166" s="110" t="s">
        <v>189</v>
      </c>
      <c r="B166" s="107" t="s">
        <v>103</v>
      </c>
      <c r="C166" s="144" t="s">
        <v>396</v>
      </c>
      <c r="D166" s="143" t="s">
        <v>375</v>
      </c>
      <c r="E166" s="143" t="s">
        <v>390</v>
      </c>
      <c r="F166" s="106">
        <v>797.08711784037553</v>
      </c>
      <c r="G166" s="116">
        <v>152</v>
      </c>
      <c r="H166" s="106">
        <v>356.22472676056339</v>
      </c>
      <c r="I166" s="116">
        <v>121</v>
      </c>
      <c r="J166" s="93">
        <v>21.194877537629424</v>
      </c>
      <c r="K166" s="91">
        <v>54</v>
      </c>
      <c r="L166" s="106">
        <v>299.15238014902292</v>
      </c>
      <c r="M166" s="116">
        <v>80</v>
      </c>
      <c r="N166" s="106">
        <v>29.553669483568076</v>
      </c>
      <c r="O166" s="124">
        <v>169</v>
      </c>
      <c r="P166" s="135">
        <v>88.148460565162367</v>
      </c>
      <c r="Q166" s="116">
        <v>58</v>
      </c>
      <c r="R166" s="137">
        <v>54.012914830178893</v>
      </c>
      <c r="S166" s="122">
        <v>161</v>
      </c>
      <c r="T166" s="49">
        <v>36.956519999999998</v>
      </c>
      <c r="U166" s="179">
        <v>179</v>
      </c>
      <c r="V166" s="108">
        <v>-0.42176296921130324</v>
      </c>
      <c r="W166" s="116">
        <v>105</v>
      </c>
      <c r="X166" s="109">
        <v>85.541684240123715</v>
      </c>
      <c r="Y166" s="120">
        <v>69</v>
      </c>
      <c r="Z166" s="53">
        <v>0.33627884299699001</v>
      </c>
      <c r="AA166" s="118">
        <v>126</v>
      </c>
      <c r="AB166" s="146">
        <v>26.633501574971756</v>
      </c>
      <c r="AC166" s="67">
        <v>167</v>
      </c>
      <c r="AD166" s="148">
        <v>5</v>
      </c>
      <c r="AE166" s="97" t="s">
        <v>574</v>
      </c>
    </row>
    <row r="167" spans="1:31">
      <c r="A167" s="110" t="s">
        <v>245</v>
      </c>
      <c r="B167" s="107" t="s">
        <v>144</v>
      </c>
      <c r="C167" s="143" t="s">
        <v>397</v>
      </c>
      <c r="D167" s="143" t="s">
        <v>376</v>
      </c>
      <c r="E167" s="143" t="s">
        <v>380</v>
      </c>
      <c r="F167" s="106">
        <v>1566.7078811817094</v>
      </c>
      <c r="G167" s="116">
        <v>44</v>
      </c>
      <c r="H167" s="106">
        <v>310.68046934187157</v>
      </c>
      <c r="I167" s="116">
        <v>132</v>
      </c>
      <c r="J167" s="93">
        <v>2.8250742616855757</v>
      </c>
      <c r="K167" s="91">
        <v>9</v>
      </c>
      <c r="L167" s="106">
        <v>255.12789551101886</v>
      </c>
      <c r="M167" s="116">
        <v>35</v>
      </c>
      <c r="N167" s="106">
        <v>45.419620152393954</v>
      </c>
      <c r="O167" s="124">
        <v>156</v>
      </c>
      <c r="P167" s="135">
        <v>118.7928813648432</v>
      </c>
      <c r="Q167" s="116">
        <v>16</v>
      </c>
      <c r="R167" s="137">
        <v>65.052621908390165</v>
      </c>
      <c r="S167" s="122">
        <v>12</v>
      </c>
      <c r="T167" s="49">
        <v>88.032579999999996</v>
      </c>
      <c r="U167" s="179">
        <v>32</v>
      </c>
      <c r="V167" s="111">
        <v>-1.7598697171075097</v>
      </c>
      <c r="W167" s="116">
        <v>133</v>
      </c>
      <c r="X167" s="109">
        <v>76.620564734312211</v>
      </c>
      <c r="Y167" s="120">
        <v>96</v>
      </c>
      <c r="Z167" s="53">
        <v>1.9282954915504913</v>
      </c>
      <c r="AA167" s="118">
        <v>5</v>
      </c>
      <c r="AB167" s="146">
        <v>45.80217598138379</v>
      </c>
      <c r="AC167" s="67">
        <v>17</v>
      </c>
      <c r="AD167" s="148">
        <v>1</v>
      </c>
      <c r="AE167" s="97" t="s">
        <v>575</v>
      </c>
    </row>
    <row r="168" spans="1:31">
      <c r="A168" s="104" t="s">
        <v>253</v>
      </c>
      <c r="B168" s="105" t="s">
        <v>136</v>
      </c>
      <c r="C168" s="143" t="s">
        <v>397</v>
      </c>
      <c r="D168" s="143" t="s">
        <v>376</v>
      </c>
      <c r="E168" s="143" t="s">
        <v>380</v>
      </c>
      <c r="F168" s="106">
        <v>1484.1909684552897</v>
      </c>
      <c r="G168" s="116">
        <v>48</v>
      </c>
      <c r="H168" s="106">
        <v>431.24169760849912</v>
      </c>
      <c r="I168" s="116">
        <v>98</v>
      </c>
      <c r="J168" s="93">
        <v>19.415745953190118</v>
      </c>
      <c r="K168" s="91">
        <v>49</v>
      </c>
      <c r="L168" s="106">
        <v>207.49662185563253</v>
      </c>
      <c r="M168" s="116">
        <v>7</v>
      </c>
      <c r="N168" s="106">
        <v>42.039441375170036</v>
      </c>
      <c r="O168" s="124">
        <v>157</v>
      </c>
      <c r="P168" s="135">
        <v>99.217841424759996</v>
      </c>
      <c r="Q168" s="116">
        <v>34</v>
      </c>
      <c r="R168" s="137">
        <v>65.652036564413635</v>
      </c>
      <c r="S168" s="122">
        <v>8</v>
      </c>
      <c r="T168" s="49">
        <v>84.333669999999998</v>
      </c>
      <c r="U168" s="179">
        <v>47</v>
      </c>
      <c r="V168" s="111">
        <v>-3.0304411228581847</v>
      </c>
      <c r="W168" s="116">
        <v>156</v>
      </c>
      <c r="X168" s="109">
        <v>88.160420388261016</v>
      </c>
      <c r="Y168" s="120">
        <v>63</v>
      </c>
      <c r="Z168" s="53">
        <v>0.74687251596260384</v>
      </c>
      <c r="AA168" s="118">
        <v>51</v>
      </c>
      <c r="AB168" s="146">
        <v>42.084413794727297</v>
      </c>
      <c r="AC168" s="67">
        <v>31</v>
      </c>
      <c r="AD168" s="148">
        <v>2</v>
      </c>
      <c r="AE168" s="97" t="s">
        <v>576</v>
      </c>
    </row>
    <row r="169" spans="1:31">
      <c r="A169" s="104" t="s">
        <v>251</v>
      </c>
      <c r="B169" s="105" t="s">
        <v>138</v>
      </c>
      <c r="C169" s="143" t="s">
        <v>397</v>
      </c>
      <c r="D169" s="143" t="s">
        <v>376</v>
      </c>
      <c r="E169" s="143" t="s">
        <v>380</v>
      </c>
      <c r="F169" s="106">
        <v>1219.0180177707871</v>
      </c>
      <c r="G169" s="116">
        <v>75</v>
      </c>
      <c r="H169" s="106">
        <v>367.19867572497111</v>
      </c>
      <c r="I169" s="116">
        <v>115</v>
      </c>
      <c r="J169" s="93">
        <v>21.280228032628639</v>
      </c>
      <c r="K169" s="91">
        <v>57</v>
      </c>
      <c r="L169" s="106">
        <v>261.52091947687529</v>
      </c>
      <c r="M169" s="116">
        <v>47</v>
      </c>
      <c r="N169" s="106">
        <v>67.02038135238702</v>
      </c>
      <c r="O169" s="124">
        <v>133</v>
      </c>
      <c r="P169" s="135">
        <v>136.43868514534446</v>
      </c>
      <c r="Q169" s="116">
        <v>5</v>
      </c>
      <c r="R169" s="137">
        <v>61.574504210442178</v>
      </c>
      <c r="S169" s="122">
        <v>41</v>
      </c>
      <c r="T169" s="49">
        <v>87.017539999999997</v>
      </c>
      <c r="U169" s="179">
        <v>36</v>
      </c>
      <c r="V169" s="111">
        <v>2.5554943127724608</v>
      </c>
      <c r="W169" s="116">
        <v>39</v>
      </c>
      <c r="X169" s="109">
        <v>81.926349651751266</v>
      </c>
      <c r="Y169" s="120">
        <v>81</v>
      </c>
      <c r="Z169" s="53">
        <v>0.69087666158090733</v>
      </c>
      <c r="AA169" s="118">
        <v>60</v>
      </c>
      <c r="AB169" s="146">
        <v>41.349288192184005</v>
      </c>
      <c r="AC169" s="67">
        <v>37</v>
      </c>
      <c r="AD169" s="148">
        <v>3</v>
      </c>
      <c r="AE169" s="97" t="s">
        <v>577</v>
      </c>
    </row>
    <row r="170" spans="1:31">
      <c r="A170" s="110" t="s">
        <v>244</v>
      </c>
      <c r="B170" s="107" t="s">
        <v>145</v>
      </c>
      <c r="C170" s="143" t="s">
        <v>397</v>
      </c>
      <c r="D170" s="143" t="s">
        <v>375</v>
      </c>
      <c r="E170" s="143" t="s">
        <v>380</v>
      </c>
      <c r="F170" s="106">
        <v>1036.5115739499249</v>
      </c>
      <c r="G170" s="116">
        <v>113</v>
      </c>
      <c r="H170" s="106">
        <v>888.78790887946366</v>
      </c>
      <c r="I170" s="116">
        <v>17</v>
      </c>
      <c r="J170" s="93">
        <v>21.532207624711599</v>
      </c>
      <c r="K170" s="91">
        <v>60</v>
      </c>
      <c r="L170" s="106">
        <v>226.17203913575216</v>
      </c>
      <c r="M170" s="116">
        <v>14</v>
      </c>
      <c r="N170" s="106">
        <v>89.071940894787232</v>
      </c>
      <c r="O170" s="124">
        <v>119</v>
      </c>
      <c r="P170" s="135">
        <v>71.247650951875158</v>
      </c>
      <c r="Q170" s="116">
        <v>104</v>
      </c>
      <c r="R170" s="137">
        <v>63.824274618643074</v>
      </c>
      <c r="S170" s="122">
        <v>19</v>
      </c>
      <c r="T170" s="49">
        <v>69.865319999999997</v>
      </c>
      <c r="U170" s="179">
        <v>127</v>
      </c>
      <c r="V170" s="111">
        <v>0.24459845087647775</v>
      </c>
      <c r="W170" s="116">
        <v>88</v>
      </c>
      <c r="X170" s="109">
        <v>110.06930207908682</v>
      </c>
      <c r="Y170" s="120">
        <v>37</v>
      </c>
      <c r="Z170" s="53">
        <v>0.82277820254846867</v>
      </c>
      <c r="AA170" s="118">
        <v>44</v>
      </c>
      <c r="AB170" s="146">
        <v>41.087195682394231</v>
      </c>
      <c r="AC170" s="67">
        <v>39</v>
      </c>
      <c r="AD170" s="148">
        <v>4</v>
      </c>
      <c r="AE170" s="97" t="s">
        <v>578</v>
      </c>
    </row>
    <row r="171" spans="1:31">
      <c r="A171" s="104" t="s">
        <v>249</v>
      </c>
      <c r="B171" s="105" t="s">
        <v>140</v>
      </c>
      <c r="C171" s="143" t="s">
        <v>397</v>
      </c>
      <c r="D171" s="143" t="s">
        <v>375</v>
      </c>
      <c r="E171" s="143" t="s">
        <v>380</v>
      </c>
      <c r="F171" s="106">
        <v>1708.4489271238315</v>
      </c>
      <c r="G171" s="116">
        <v>34</v>
      </c>
      <c r="H171" s="106">
        <v>263.79936223012658</v>
      </c>
      <c r="I171" s="116">
        <v>151</v>
      </c>
      <c r="J171" s="93">
        <v>33.03104977847579</v>
      </c>
      <c r="K171" s="91">
        <v>111</v>
      </c>
      <c r="L171" s="106">
        <v>420.88686729156393</v>
      </c>
      <c r="M171" s="116">
        <v>159</v>
      </c>
      <c r="N171" s="106">
        <v>197.78836628339812</v>
      </c>
      <c r="O171" s="124">
        <v>56</v>
      </c>
      <c r="P171" s="135">
        <v>81.320847708230659</v>
      </c>
      <c r="Q171" s="116">
        <v>73</v>
      </c>
      <c r="R171" s="137">
        <v>63.691209242317619</v>
      </c>
      <c r="S171" s="122">
        <v>20</v>
      </c>
      <c r="T171" s="49">
        <v>107.73196</v>
      </c>
      <c r="U171" s="179">
        <v>3</v>
      </c>
      <c r="V171" s="111">
        <v>4.440059200789344</v>
      </c>
      <c r="W171" s="116">
        <v>21</v>
      </c>
      <c r="X171" s="109">
        <v>103.89061174148988</v>
      </c>
      <c r="Y171" s="120">
        <v>44</v>
      </c>
      <c r="Z171" s="53">
        <v>0</v>
      </c>
      <c r="AA171" s="118">
        <v>175</v>
      </c>
      <c r="AB171" s="146">
        <v>38.931743147806714</v>
      </c>
      <c r="AC171" s="67">
        <v>51</v>
      </c>
      <c r="AD171" s="148">
        <v>5</v>
      </c>
      <c r="AE171" s="97" t="s">
        <v>579</v>
      </c>
    </row>
    <row r="172" spans="1:31">
      <c r="A172" s="104" t="s">
        <v>252</v>
      </c>
      <c r="B172" s="105" t="s">
        <v>137</v>
      </c>
      <c r="C172" s="143" t="s">
        <v>397</v>
      </c>
      <c r="D172" s="143" t="s">
        <v>375</v>
      </c>
      <c r="E172" s="143" t="s">
        <v>380</v>
      </c>
      <c r="F172" s="106">
        <v>1243.8278842806949</v>
      </c>
      <c r="G172" s="116">
        <v>72</v>
      </c>
      <c r="H172" s="106">
        <v>269.2018743637737</v>
      </c>
      <c r="I172" s="116">
        <v>150</v>
      </c>
      <c r="J172" s="93">
        <v>17.253152678604177</v>
      </c>
      <c r="K172" s="91">
        <v>40</v>
      </c>
      <c r="L172" s="106">
        <v>256.03691053716977</v>
      </c>
      <c r="M172" s="116">
        <v>38</v>
      </c>
      <c r="N172" s="106">
        <v>161.74856467343116</v>
      </c>
      <c r="O172" s="124">
        <v>79</v>
      </c>
      <c r="P172" s="135">
        <v>79.442918791683013</v>
      </c>
      <c r="Q172" s="116">
        <v>75</v>
      </c>
      <c r="R172" s="137">
        <v>59.603096410978203</v>
      </c>
      <c r="S172" s="122">
        <v>69</v>
      </c>
      <c r="T172" s="49">
        <v>78.299779999999998</v>
      </c>
      <c r="U172" s="179">
        <v>82</v>
      </c>
      <c r="V172" s="111">
        <v>2.1604635176274183</v>
      </c>
      <c r="W172" s="116">
        <v>45</v>
      </c>
      <c r="X172" s="109">
        <v>81.075317686339972</v>
      </c>
      <c r="Y172" s="120">
        <v>85</v>
      </c>
      <c r="Z172" s="53">
        <v>0.64156592464398765</v>
      </c>
      <c r="AA172" s="118">
        <v>72</v>
      </c>
      <c r="AB172" s="146">
        <v>37.409387538795151</v>
      </c>
      <c r="AC172" s="67">
        <v>59</v>
      </c>
      <c r="AD172" s="148">
        <v>6</v>
      </c>
      <c r="AE172" s="97" t="s">
        <v>580</v>
      </c>
    </row>
    <row r="173" spans="1:31">
      <c r="A173" s="110" t="s">
        <v>247</v>
      </c>
      <c r="B173" s="107" t="s">
        <v>142</v>
      </c>
      <c r="C173" s="143" t="s">
        <v>397</v>
      </c>
      <c r="D173" s="143" t="s">
        <v>375</v>
      </c>
      <c r="E173" s="143" t="s">
        <v>380</v>
      </c>
      <c r="F173" s="106">
        <v>1087.5814539595742</v>
      </c>
      <c r="G173" s="116">
        <v>101</v>
      </c>
      <c r="H173" s="106">
        <v>226.60386095107896</v>
      </c>
      <c r="I173" s="116">
        <v>162</v>
      </c>
      <c r="J173" s="93">
        <v>21.642928276931659</v>
      </c>
      <c r="K173" s="91">
        <v>61</v>
      </c>
      <c r="L173" s="106">
        <v>324.69728297467429</v>
      </c>
      <c r="M173" s="116">
        <v>101</v>
      </c>
      <c r="N173" s="106">
        <v>107.74774289620156</v>
      </c>
      <c r="O173" s="124">
        <v>107</v>
      </c>
      <c r="P173" s="135">
        <v>83.40624088655585</v>
      </c>
      <c r="Q173" s="116">
        <v>68</v>
      </c>
      <c r="R173" s="137">
        <v>64.55751805032358</v>
      </c>
      <c r="S173" s="122">
        <v>16</v>
      </c>
      <c r="T173" s="49">
        <v>84.385379999999998</v>
      </c>
      <c r="U173" s="179">
        <v>46</v>
      </c>
      <c r="V173" s="111">
        <v>4.684526423656858</v>
      </c>
      <c r="W173" s="116">
        <v>19</v>
      </c>
      <c r="X173" s="109">
        <v>71.160273752012884</v>
      </c>
      <c r="Y173" s="120">
        <v>109</v>
      </c>
      <c r="Z173" s="53">
        <v>0.33807538810242566</v>
      </c>
      <c r="AA173" s="118">
        <v>125</v>
      </c>
      <c r="AB173" s="146">
        <v>36.635371839252038</v>
      </c>
      <c r="AC173" s="67">
        <v>65</v>
      </c>
      <c r="AD173" s="148">
        <v>7</v>
      </c>
      <c r="AE173" s="97" t="s">
        <v>581</v>
      </c>
    </row>
    <row r="174" spans="1:31">
      <c r="A174" s="110" t="s">
        <v>246</v>
      </c>
      <c r="B174" s="107" t="s">
        <v>143</v>
      </c>
      <c r="C174" s="143" t="s">
        <v>397</v>
      </c>
      <c r="D174" s="143" t="s">
        <v>375</v>
      </c>
      <c r="E174" s="143" t="s">
        <v>380</v>
      </c>
      <c r="F174" s="106">
        <v>1075.6441292965121</v>
      </c>
      <c r="G174" s="116">
        <v>106</v>
      </c>
      <c r="H174" s="106">
        <v>350.75327041635001</v>
      </c>
      <c r="I174" s="116">
        <v>124</v>
      </c>
      <c r="J174" s="93">
        <v>28.681560832840908</v>
      </c>
      <c r="K174" s="91">
        <v>95</v>
      </c>
      <c r="L174" s="106">
        <v>226.0928814199396</v>
      </c>
      <c r="M174" s="116">
        <v>13</v>
      </c>
      <c r="N174" s="106">
        <v>126.35382484587451</v>
      </c>
      <c r="O174" s="124">
        <v>93</v>
      </c>
      <c r="P174" s="135">
        <v>100.86131569092498</v>
      </c>
      <c r="Q174" s="116">
        <v>32</v>
      </c>
      <c r="R174" s="137">
        <v>58.222859863672817</v>
      </c>
      <c r="S174" s="122">
        <v>93</v>
      </c>
      <c r="T174" s="49">
        <v>70.823530000000005</v>
      </c>
      <c r="U174" s="179">
        <v>124</v>
      </c>
      <c r="V174" s="111">
        <v>4.5317220543806647</v>
      </c>
      <c r="W174" s="116">
        <v>20</v>
      </c>
      <c r="X174" s="109">
        <v>60.524967270896276</v>
      </c>
      <c r="Y174" s="120">
        <v>135</v>
      </c>
      <c r="Z174" s="53">
        <v>0.43384595922065966</v>
      </c>
      <c r="AA174" s="118">
        <v>106</v>
      </c>
      <c r="AB174" s="146">
        <v>35.660600041095663</v>
      </c>
      <c r="AC174" s="67">
        <v>70</v>
      </c>
      <c r="AD174" s="148">
        <v>8</v>
      </c>
      <c r="AE174" s="97" t="s">
        <v>582</v>
      </c>
    </row>
    <row r="175" spans="1:31">
      <c r="A175" s="110" t="s">
        <v>248</v>
      </c>
      <c r="B175" s="107" t="s">
        <v>141</v>
      </c>
      <c r="C175" s="143" t="s">
        <v>397</v>
      </c>
      <c r="D175" s="143" t="s">
        <v>375</v>
      </c>
      <c r="E175" s="143" t="s">
        <v>380</v>
      </c>
      <c r="F175" s="106">
        <v>1330.9597642032484</v>
      </c>
      <c r="G175" s="116">
        <v>62</v>
      </c>
      <c r="H175" s="106">
        <v>409.71481247146306</v>
      </c>
      <c r="I175" s="116">
        <v>104</v>
      </c>
      <c r="J175" s="93">
        <v>19.609037723923485</v>
      </c>
      <c r="K175" s="91">
        <v>50</v>
      </c>
      <c r="L175" s="106">
        <v>352.80552985948475</v>
      </c>
      <c r="M175" s="116">
        <v>126</v>
      </c>
      <c r="N175" s="106">
        <v>110.45227773791665</v>
      </c>
      <c r="O175" s="124">
        <v>104</v>
      </c>
      <c r="P175" s="135">
        <v>74.146341463414629</v>
      </c>
      <c r="Q175" s="116">
        <v>91</v>
      </c>
      <c r="R175" s="137">
        <v>56.557574850758868</v>
      </c>
      <c r="S175" s="122">
        <v>126</v>
      </c>
      <c r="T175" s="49">
        <v>72.972970000000004</v>
      </c>
      <c r="U175" s="179">
        <v>110</v>
      </c>
      <c r="V175" s="111">
        <v>-0.29274004683840749</v>
      </c>
      <c r="W175" s="116">
        <v>102</v>
      </c>
      <c r="X175" s="109">
        <v>86.201551522248238</v>
      </c>
      <c r="Y175" s="120">
        <v>67</v>
      </c>
      <c r="Z175" s="53">
        <v>0.21496705121315454</v>
      </c>
      <c r="AA175" s="118">
        <v>151</v>
      </c>
      <c r="AB175" s="146">
        <v>32.068417045864493</v>
      </c>
      <c r="AC175" s="67">
        <v>125</v>
      </c>
      <c r="AD175" s="148">
        <v>9</v>
      </c>
      <c r="AE175" s="97" t="s">
        <v>583</v>
      </c>
    </row>
    <row r="176" spans="1:31">
      <c r="A176" s="104" t="s">
        <v>250</v>
      </c>
      <c r="B176" s="105" t="s">
        <v>139</v>
      </c>
      <c r="C176" s="143" t="s">
        <v>397</v>
      </c>
      <c r="D176" s="143" t="s">
        <v>375</v>
      </c>
      <c r="E176" s="143" t="s">
        <v>380</v>
      </c>
      <c r="F176" s="106">
        <v>1062.4663463935403</v>
      </c>
      <c r="G176" s="116">
        <v>108</v>
      </c>
      <c r="H176" s="106">
        <v>188.95439223974424</v>
      </c>
      <c r="I176" s="116">
        <v>166</v>
      </c>
      <c r="J176" s="93">
        <v>17.991942590072146</v>
      </c>
      <c r="K176" s="91">
        <v>43</v>
      </c>
      <c r="L176" s="106">
        <v>329.72468628088427</v>
      </c>
      <c r="M176" s="116">
        <v>105</v>
      </c>
      <c r="N176" s="106">
        <v>33.787250853519751</v>
      </c>
      <c r="O176" s="124">
        <v>166</v>
      </c>
      <c r="P176" s="135">
        <v>93.36569579288026</v>
      </c>
      <c r="Q176" s="116">
        <v>47</v>
      </c>
      <c r="R176" s="137">
        <v>57.03190482317477</v>
      </c>
      <c r="S176" s="122">
        <v>115</v>
      </c>
      <c r="T176" s="49">
        <v>68.316829999999996</v>
      </c>
      <c r="U176" s="179">
        <v>135</v>
      </c>
      <c r="V176" s="111">
        <v>2.6007802340702213</v>
      </c>
      <c r="W176" s="116">
        <v>37</v>
      </c>
      <c r="X176" s="109">
        <v>57.200910273081924</v>
      </c>
      <c r="Y176" s="120">
        <v>145</v>
      </c>
      <c r="Z176" s="53">
        <v>0.27391446570766809</v>
      </c>
      <c r="AA176" s="118">
        <v>136</v>
      </c>
      <c r="AB176" s="146">
        <v>30.430109842420375</v>
      </c>
      <c r="AC176" s="67">
        <v>140</v>
      </c>
      <c r="AD176" s="148">
        <v>10</v>
      </c>
      <c r="AE176" s="97" t="s">
        <v>584</v>
      </c>
    </row>
    <row r="177" spans="1:31">
      <c r="A177" s="104" t="s">
        <v>313</v>
      </c>
      <c r="B177" s="105" t="s">
        <v>55</v>
      </c>
      <c r="C177" s="143" t="s">
        <v>398</v>
      </c>
      <c r="D177" s="143" t="s">
        <v>376</v>
      </c>
      <c r="E177" s="143" t="s">
        <v>374</v>
      </c>
      <c r="F177" s="106">
        <v>2438.0403580323391</v>
      </c>
      <c r="G177" s="116">
        <v>8</v>
      </c>
      <c r="H177" s="106">
        <v>1110.9490071935172</v>
      </c>
      <c r="I177" s="116">
        <v>8</v>
      </c>
      <c r="J177" s="93">
        <v>64.864080267837892</v>
      </c>
      <c r="K177" s="91">
        <v>172</v>
      </c>
      <c r="L177" s="106">
        <v>366.38425611703116</v>
      </c>
      <c r="M177" s="116">
        <v>135</v>
      </c>
      <c r="N177" s="106">
        <v>369.28546378588862</v>
      </c>
      <c r="O177" s="124">
        <v>21</v>
      </c>
      <c r="P177" s="135">
        <v>115.34088825319984</v>
      </c>
      <c r="Q177" s="116">
        <v>22</v>
      </c>
      <c r="R177" s="137">
        <v>68.196852718633593</v>
      </c>
      <c r="S177" s="122">
        <v>2</v>
      </c>
      <c r="T177" s="49">
        <v>92.846609999999998</v>
      </c>
      <c r="U177" s="179">
        <v>12</v>
      </c>
      <c r="V177" s="111">
        <v>17.710615230386516</v>
      </c>
      <c r="W177" s="116">
        <v>2</v>
      </c>
      <c r="X177" s="109">
        <v>224.00351836037575</v>
      </c>
      <c r="Y177" s="120">
        <v>1</v>
      </c>
      <c r="Z177" s="53">
        <v>2.0209806123091778</v>
      </c>
      <c r="AA177" s="118">
        <v>4</v>
      </c>
      <c r="AB177" s="146">
        <v>60.941768491049274</v>
      </c>
      <c r="AC177" s="67">
        <v>2</v>
      </c>
      <c r="AD177" s="148">
        <v>1</v>
      </c>
      <c r="AE177" s="97" t="s">
        <v>585</v>
      </c>
    </row>
    <row r="178" spans="1:31">
      <c r="A178" s="104" t="s">
        <v>312</v>
      </c>
      <c r="B178" s="105" t="s">
        <v>56</v>
      </c>
      <c r="C178" s="143" t="s">
        <v>398</v>
      </c>
      <c r="D178" s="143" t="s">
        <v>376</v>
      </c>
      <c r="E178" s="143" t="s">
        <v>374</v>
      </c>
      <c r="F178" s="106">
        <v>1804.0882566034611</v>
      </c>
      <c r="G178" s="116">
        <v>26</v>
      </c>
      <c r="H178" s="106">
        <v>1007.6762730810632</v>
      </c>
      <c r="I178" s="116">
        <v>10</v>
      </c>
      <c r="J178" s="93">
        <v>60.358543363552343</v>
      </c>
      <c r="K178" s="91">
        <v>170</v>
      </c>
      <c r="L178" s="106">
        <v>224.65564074307304</v>
      </c>
      <c r="M178" s="116">
        <v>12</v>
      </c>
      <c r="N178" s="106">
        <v>462.23546369131407</v>
      </c>
      <c r="O178" s="124">
        <v>14</v>
      </c>
      <c r="P178" s="135">
        <v>129.99756428546576</v>
      </c>
      <c r="Q178" s="116">
        <v>7</v>
      </c>
      <c r="R178" s="137">
        <v>64.657529434008524</v>
      </c>
      <c r="S178" s="122">
        <v>15</v>
      </c>
      <c r="T178" s="49">
        <v>89.754850000000005</v>
      </c>
      <c r="U178" s="179">
        <v>26</v>
      </c>
      <c r="V178" s="111">
        <v>12.314581584102996</v>
      </c>
      <c r="W178" s="116">
        <v>5</v>
      </c>
      <c r="X178" s="109">
        <v>77.156896690456179</v>
      </c>
      <c r="Y178" s="120">
        <v>94</v>
      </c>
      <c r="Z178" s="53">
        <v>1.31135860969392</v>
      </c>
      <c r="AA178" s="118">
        <v>19</v>
      </c>
      <c r="AB178" s="146">
        <v>52.33094165352481</v>
      </c>
      <c r="AC178" s="67">
        <v>4</v>
      </c>
      <c r="AD178" s="148">
        <v>2</v>
      </c>
      <c r="AE178" s="97" t="s">
        <v>586</v>
      </c>
    </row>
    <row r="179" spans="1:31">
      <c r="A179" s="104" t="s">
        <v>316</v>
      </c>
      <c r="B179" s="105" t="s">
        <v>52</v>
      </c>
      <c r="C179" s="143" t="s">
        <v>398</v>
      </c>
      <c r="D179" s="143" t="s">
        <v>375</v>
      </c>
      <c r="E179" s="143" t="s">
        <v>374</v>
      </c>
      <c r="F179" s="106">
        <v>1270.6663077340754</v>
      </c>
      <c r="G179" s="116">
        <v>69</v>
      </c>
      <c r="H179" s="106">
        <v>469.08836189635855</v>
      </c>
      <c r="I179" s="116">
        <v>86</v>
      </c>
      <c r="J179" s="93">
        <v>14.8290109604654</v>
      </c>
      <c r="K179" s="91">
        <v>33</v>
      </c>
      <c r="L179" s="106">
        <v>388.62339255244405</v>
      </c>
      <c r="M179" s="116">
        <v>147</v>
      </c>
      <c r="N179" s="106">
        <v>157.35838429429529</v>
      </c>
      <c r="O179" s="124">
        <v>80</v>
      </c>
      <c r="P179" s="135">
        <v>82.48452166966247</v>
      </c>
      <c r="Q179" s="116">
        <v>70</v>
      </c>
      <c r="R179" s="137">
        <v>62.273251929558661</v>
      </c>
      <c r="S179" s="122">
        <v>36</v>
      </c>
      <c r="T179" s="49">
        <v>53.507010000000001</v>
      </c>
      <c r="U179" s="179">
        <v>172</v>
      </c>
      <c r="V179" s="111">
        <v>12.144936264177456</v>
      </c>
      <c r="W179" s="116">
        <v>6</v>
      </c>
      <c r="X179" s="109">
        <v>30.231790625313661</v>
      </c>
      <c r="Y179" s="120">
        <v>174</v>
      </c>
      <c r="Z179" s="53">
        <v>0.65370915795699924</v>
      </c>
      <c r="AA179" s="118">
        <v>69</v>
      </c>
      <c r="AB179" s="146">
        <v>35.004391775958119</v>
      </c>
      <c r="AC179" s="67">
        <v>82</v>
      </c>
      <c r="AD179" s="148">
        <v>3</v>
      </c>
      <c r="AE179" s="97" t="s">
        <v>587</v>
      </c>
    </row>
    <row r="180" spans="1:31">
      <c r="A180" s="104" t="s">
        <v>314</v>
      </c>
      <c r="B180" s="105" t="s">
        <v>54</v>
      </c>
      <c r="C180" s="143" t="s">
        <v>398</v>
      </c>
      <c r="D180" s="143" t="s">
        <v>375</v>
      </c>
      <c r="E180" s="143" t="s">
        <v>374</v>
      </c>
      <c r="F180" s="106">
        <v>1594.1225661600429</v>
      </c>
      <c r="G180" s="116">
        <v>43</v>
      </c>
      <c r="H180" s="106">
        <v>273.78454891595078</v>
      </c>
      <c r="I180" s="116">
        <v>146</v>
      </c>
      <c r="J180" s="93">
        <v>29.881355957567269</v>
      </c>
      <c r="K180" s="91">
        <v>101</v>
      </c>
      <c r="L180" s="106">
        <v>372.0718158567775</v>
      </c>
      <c r="M180" s="116">
        <v>140</v>
      </c>
      <c r="N180" s="106">
        <v>184.03183580351805</v>
      </c>
      <c r="O180" s="124">
        <v>61</v>
      </c>
      <c r="P180" s="135">
        <v>96.9229321539475</v>
      </c>
      <c r="Q180" s="116">
        <v>43</v>
      </c>
      <c r="R180" s="137">
        <v>60.646284893267655</v>
      </c>
      <c r="S180" s="122">
        <v>53</v>
      </c>
      <c r="T180" s="49">
        <v>89.539749999999998</v>
      </c>
      <c r="U180" s="179">
        <v>28</v>
      </c>
      <c r="V180" s="111">
        <v>3.5047835559344511</v>
      </c>
      <c r="W180" s="116">
        <v>27</v>
      </c>
      <c r="X180" s="109">
        <v>39.908654920905562</v>
      </c>
      <c r="Y180" s="120">
        <v>164</v>
      </c>
      <c r="Z180" s="53">
        <v>0</v>
      </c>
      <c r="AA180" s="118">
        <v>175</v>
      </c>
      <c r="AB180" s="146">
        <v>34.580636764449196</v>
      </c>
      <c r="AC180" s="67">
        <v>88</v>
      </c>
      <c r="AD180" s="148">
        <v>4</v>
      </c>
      <c r="AE180" s="97" t="s">
        <v>588</v>
      </c>
    </row>
    <row r="181" spans="1:31">
      <c r="A181" s="141" t="s">
        <v>315</v>
      </c>
      <c r="B181" s="142" t="s">
        <v>53</v>
      </c>
      <c r="C181" s="145" t="s">
        <v>398</v>
      </c>
      <c r="D181" s="145" t="s">
        <v>375</v>
      </c>
      <c r="E181" s="145" t="s">
        <v>374</v>
      </c>
      <c r="F181" s="113">
        <v>1149.524830329935</v>
      </c>
      <c r="G181" s="117">
        <v>86</v>
      </c>
      <c r="H181" s="113">
        <v>420.06108573793307</v>
      </c>
      <c r="I181" s="117">
        <v>102</v>
      </c>
      <c r="J181" s="34">
        <v>26.685042485222365</v>
      </c>
      <c r="K181" s="92">
        <v>86</v>
      </c>
      <c r="L181" s="113">
        <v>320.07343131205471</v>
      </c>
      <c r="M181" s="117">
        <v>99</v>
      </c>
      <c r="N181" s="113">
        <v>118.55842218125727</v>
      </c>
      <c r="O181" s="125">
        <v>97</v>
      </c>
      <c r="P181" s="136">
        <v>88.832913518052052</v>
      </c>
      <c r="Q181" s="117">
        <v>56</v>
      </c>
      <c r="R181" s="139">
        <v>59.797924485886327</v>
      </c>
      <c r="S181" s="123">
        <v>66</v>
      </c>
      <c r="T181" s="37">
        <v>72.707179999999994</v>
      </c>
      <c r="U181" s="17">
        <v>112</v>
      </c>
      <c r="V181" s="114">
        <v>2.4681662646547373</v>
      </c>
      <c r="W181" s="117">
        <v>41</v>
      </c>
      <c r="X181" s="115">
        <v>60.245694732708813</v>
      </c>
      <c r="Y181" s="121">
        <v>136</v>
      </c>
      <c r="Z181" s="11">
        <v>0.5792708555324998</v>
      </c>
      <c r="AA181" s="119">
        <v>81</v>
      </c>
      <c r="AB181" s="147">
        <v>34.153141844930659</v>
      </c>
      <c r="AC181" s="68">
        <v>94</v>
      </c>
      <c r="AD181" s="149">
        <v>5</v>
      </c>
      <c r="AE181" s="98" t="s">
        <v>589</v>
      </c>
    </row>
    <row r="183" spans="1:31">
      <c r="C183" s="23"/>
      <c r="D183" s="23"/>
      <c r="E183" s="23"/>
      <c r="G183" s="23"/>
      <c r="I183" s="23"/>
      <c r="K183" s="23"/>
      <c r="M183" s="23"/>
      <c r="N183" s="128"/>
      <c r="O183" s="23"/>
      <c r="Q183" s="23"/>
      <c r="S183" s="23"/>
      <c r="U183" s="23"/>
      <c r="V183" s="128"/>
      <c r="W183" s="23"/>
      <c r="Y183" s="23"/>
      <c r="Z183" s="128"/>
      <c r="AA183" s="23"/>
    </row>
    <row r="184" spans="1:31">
      <c r="C184" s="23"/>
      <c r="D184" s="23"/>
      <c r="E184" s="23"/>
      <c r="G184" s="23"/>
      <c r="I184" s="23"/>
      <c r="K184" s="23"/>
      <c r="M184" s="23"/>
      <c r="N184" s="128"/>
      <c r="O184" s="23"/>
      <c r="Q184" s="23"/>
      <c r="S184" s="23"/>
      <c r="U184" s="23"/>
      <c r="V184" s="128"/>
      <c r="W184" s="23"/>
      <c r="Y184" s="23"/>
      <c r="Z184" s="128"/>
      <c r="AA184" s="23"/>
    </row>
    <row r="192" spans="1:31">
      <c r="C192" s="126"/>
      <c r="D192" s="126"/>
      <c r="E192" s="126"/>
      <c r="F192" s="131"/>
      <c r="G192" s="126"/>
      <c r="H192" s="131"/>
      <c r="I192" s="126"/>
      <c r="J192" s="131"/>
      <c r="K192" s="126"/>
      <c r="L192" s="131"/>
      <c r="M192" s="126"/>
      <c r="N192" s="132"/>
      <c r="O192" s="126"/>
      <c r="P192" s="131"/>
    </row>
  </sheetData>
  <autoFilter ref="A1:AE181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sortState ref="A4:AE181">
      <sortCondition ref="C3:C181"/>
      <sortCondition descending="1" ref="AB3:AB181"/>
    </sortState>
  </autoFilter>
  <mergeCells count="20">
    <mergeCell ref="R1:S1"/>
    <mergeCell ref="A1:A2"/>
    <mergeCell ref="B1:B2"/>
    <mergeCell ref="C1:C2"/>
    <mergeCell ref="D1:D2"/>
    <mergeCell ref="E1:E2"/>
    <mergeCell ref="F1:G1"/>
    <mergeCell ref="H1:I1"/>
    <mergeCell ref="J1:K1"/>
    <mergeCell ref="L1:M1"/>
    <mergeCell ref="N1:O1"/>
    <mergeCell ref="P1:Q1"/>
    <mergeCell ref="AD1:AD2"/>
    <mergeCell ref="AE1:AE2"/>
    <mergeCell ref="T1:U1"/>
    <mergeCell ref="V1:W1"/>
    <mergeCell ref="X1:Y1"/>
    <mergeCell ref="Z1:AA1"/>
    <mergeCell ref="AB1:AB2"/>
    <mergeCell ref="AC1:AC2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2"/>
  <sheetViews>
    <sheetView zoomScale="80" zoomScaleNormal="80" workbookViewId="0">
      <pane xSplit="5" ySplit="1" topLeftCell="F91" activePane="bottomRight" state="frozen"/>
      <selection pane="topRight" activeCell="F1" sqref="F1"/>
      <selection pane="bottomLeft" activeCell="A2" sqref="A2"/>
      <selection pane="bottomRight" sqref="A1:A2"/>
    </sheetView>
  </sheetViews>
  <sheetFormatPr defaultRowHeight="12.75"/>
  <cols>
    <col min="1" max="1" width="18.7109375" style="22" customWidth="1"/>
    <col min="2" max="2" width="26" style="22" customWidth="1"/>
    <col min="3" max="4" width="19.5703125" style="22" customWidth="1"/>
    <col min="5" max="5" width="32.5703125" style="22" customWidth="1"/>
    <col min="6" max="6" width="14.7109375" style="24" customWidth="1"/>
    <col min="7" max="7" width="9.7109375" style="22" customWidth="1"/>
    <col min="8" max="8" width="14.7109375" style="24" customWidth="1"/>
    <col min="9" max="9" width="9.7109375" style="22" customWidth="1"/>
    <col min="10" max="10" width="14.7109375" style="24" customWidth="1"/>
    <col min="11" max="11" width="9.7109375" style="22" customWidth="1"/>
    <col min="12" max="12" width="14.7109375" style="24" customWidth="1"/>
    <col min="13" max="13" width="9.7109375" style="22" customWidth="1"/>
    <col min="14" max="14" width="14.7109375" style="25" customWidth="1"/>
    <col min="15" max="15" width="9.7109375" style="22" customWidth="1"/>
    <col min="16" max="16" width="14.7109375" style="24" customWidth="1"/>
    <col min="17" max="17" width="9.7109375" style="22" customWidth="1"/>
    <col min="18" max="18" width="14.7109375" style="24" customWidth="1"/>
    <col min="19" max="19" width="9.7109375" style="22" customWidth="1"/>
    <col min="20" max="20" width="14.7109375" style="24" customWidth="1"/>
    <col min="21" max="21" width="9.7109375" style="22" customWidth="1"/>
    <col min="22" max="22" width="14.7109375" style="26" customWidth="1"/>
    <col min="23" max="23" width="9.7109375" style="22" customWidth="1"/>
    <col min="24" max="24" width="14.7109375" style="24" customWidth="1"/>
    <col min="25" max="25" width="9.7109375" style="22" customWidth="1"/>
    <col min="26" max="26" width="14.7109375" style="27" customWidth="1"/>
    <col min="27" max="27" width="9.7109375" style="26" customWidth="1"/>
    <col min="28" max="28" width="17.28515625" style="71" customWidth="1"/>
    <col min="29" max="31" width="17.28515625" style="70" customWidth="1"/>
    <col min="32" max="16384" width="9.140625" style="22"/>
  </cols>
  <sheetData>
    <row r="1" spans="1:31" s="21" customFormat="1" ht="137.25" customHeight="1">
      <c r="A1" s="192" t="s">
        <v>365</v>
      </c>
      <c r="B1" s="194" t="s">
        <v>0</v>
      </c>
      <c r="C1" s="197" t="s">
        <v>368</v>
      </c>
      <c r="D1" s="197" t="s">
        <v>369</v>
      </c>
      <c r="E1" s="197" t="s">
        <v>370</v>
      </c>
      <c r="F1" s="196" t="s">
        <v>591</v>
      </c>
      <c r="G1" s="197"/>
      <c r="H1" s="196" t="s">
        <v>592</v>
      </c>
      <c r="I1" s="197"/>
      <c r="J1" s="196" t="s">
        <v>590</v>
      </c>
      <c r="K1" s="197"/>
      <c r="L1" s="196" t="s">
        <v>367</v>
      </c>
      <c r="M1" s="197"/>
      <c r="N1" s="196" t="s">
        <v>593</v>
      </c>
      <c r="O1" s="197"/>
      <c r="P1" s="197" t="s">
        <v>185</v>
      </c>
      <c r="Q1" s="197"/>
      <c r="R1" s="197" t="s">
        <v>594</v>
      </c>
      <c r="S1" s="197"/>
      <c r="T1" s="197" t="s">
        <v>371</v>
      </c>
      <c r="U1" s="197"/>
      <c r="V1" s="197" t="s">
        <v>183</v>
      </c>
      <c r="W1" s="197"/>
      <c r="X1" s="197" t="s">
        <v>366</v>
      </c>
      <c r="Y1" s="197"/>
      <c r="Z1" s="201" t="s">
        <v>184</v>
      </c>
      <c r="AA1" s="201"/>
      <c r="AB1" s="200" t="s">
        <v>1</v>
      </c>
      <c r="AC1" s="200" t="s">
        <v>399</v>
      </c>
      <c r="AD1" s="202" t="s">
        <v>402</v>
      </c>
      <c r="AE1" s="200" t="s">
        <v>403</v>
      </c>
    </row>
    <row r="2" spans="1:31" s="21" customFormat="1" ht="25.5" customHeight="1">
      <c r="A2" s="193"/>
      <c r="B2" s="195"/>
      <c r="C2" s="198"/>
      <c r="D2" s="198"/>
      <c r="E2" s="198"/>
      <c r="F2" s="58" t="s">
        <v>4</v>
      </c>
      <c r="G2" s="59" t="s">
        <v>2</v>
      </c>
      <c r="H2" s="58" t="s">
        <v>4</v>
      </c>
      <c r="I2" s="60" t="s">
        <v>2</v>
      </c>
      <c r="J2" s="61" t="s">
        <v>5</v>
      </c>
      <c r="K2" s="59" t="s">
        <v>2</v>
      </c>
      <c r="L2" s="58" t="s">
        <v>4</v>
      </c>
      <c r="M2" s="60" t="s">
        <v>2</v>
      </c>
      <c r="N2" s="62" t="s">
        <v>4</v>
      </c>
      <c r="O2" s="60" t="s">
        <v>2</v>
      </c>
      <c r="P2" s="63" t="s">
        <v>3</v>
      </c>
      <c r="Q2" s="59" t="s">
        <v>2</v>
      </c>
      <c r="R2" s="58" t="s">
        <v>5</v>
      </c>
      <c r="S2" s="60" t="s">
        <v>2</v>
      </c>
      <c r="T2" s="58" t="s">
        <v>5</v>
      </c>
      <c r="U2" s="59" t="s">
        <v>2</v>
      </c>
      <c r="V2" s="63" t="s">
        <v>3</v>
      </c>
      <c r="W2" s="60" t="s">
        <v>2</v>
      </c>
      <c r="X2" s="61" t="s">
        <v>4</v>
      </c>
      <c r="Y2" s="60" t="s">
        <v>2</v>
      </c>
      <c r="Z2" s="64" t="s">
        <v>5</v>
      </c>
      <c r="AA2" s="65" t="s">
        <v>2</v>
      </c>
      <c r="AB2" s="203"/>
      <c r="AC2" s="203"/>
      <c r="AD2" s="203"/>
      <c r="AE2" s="203"/>
    </row>
    <row r="3" spans="1:31">
      <c r="A3" s="3" t="s">
        <v>190</v>
      </c>
      <c r="B3" s="4" t="s">
        <v>102</v>
      </c>
      <c r="C3" s="188" t="s">
        <v>396</v>
      </c>
      <c r="D3" s="162" t="s">
        <v>373</v>
      </c>
      <c r="E3" s="162" t="s">
        <v>390</v>
      </c>
      <c r="F3" s="2">
        <v>3237.2229145619071</v>
      </c>
      <c r="G3" s="153">
        <v>1</v>
      </c>
      <c r="H3" s="2">
        <v>705.20279475718041</v>
      </c>
      <c r="I3" s="153">
        <v>42</v>
      </c>
      <c r="J3" s="33">
        <v>43.20690100430734</v>
      </c>
      <c r="K3" s="90">
        <v>147</v>
      </c>
      <c r="L3" s="152">
        <v>497.02151363768962</v>
      </c>
      <c r="M3" s="153">
        <v>177</v>
      </c>
      <c r="N3" s="152">
        <v>19.133401170185699</v>
      </c>
      <c r="O3" s="155">
        <v>174</v>
      </c>
      <c r="P3" s="152">
        <v>213.07452847463833</v>
      </c>
      <c r="Q3" s="153">
        <v>1</v>
      </c>
      <c r="R3" s="157">
        <v>63.36530776423637</v>
      </c>
      <c r="S3" s="154">
        <v>25</v>
      </c>
      <c r="T3" s="40">
        <v>98.260869999999997</v>
      </c>
      <c r="U3" s="100">
        <v>5</v>
      </c>
      <c r="V3" s="18">
        <v>-1.4585764294049008</v>
      </c>
      <c r="W3" s="153">
        <v>128</v>
      </c>
      <c r="X3" s="158">
        <v>208.73764330513418</v>
      </c>
      <c r="Y3" s="159">
        <v>3</v>
      </c>
      <c r="Z3" s="10">
        <v>0.9160458958266835</v>
      </c>
      <c r="AA3" s="160">
        <v>33</v>
      </c>
      <c r="AB3" s="163">
        <v>52.674813903564186</v>
      </c>
      <c r="AC3" s="66">
        <v>3</v>
      </c>
      <c r="AD3" s="161">
        <v>1</v>
      </c>
      <c r="AE3" s="96" t="str">
        <f t="shared" ref="AE3:AE34" si="0">CONCATENATE(AC3," / ",AD3)</f>
        <v>3 / 1</v>
      </c>
    </row>
    <row r="4" spans="1:31">
      <c r="A4" s="41" t="s">
        <v>301</v>
      </c>
      <c r="B4" s="42" t="s">
        <v>66</v>
      </c>
      <c r="C4" s="43" t="s">
        <v>385</v>
      </c>
      <c r="D4" s="43" t="s">
        <v>373</v>
      </c>
      <c r="E4" s="43" t="s">
        <v>383</v>
      </c>
      <c r="F4" s="45">
        <v>2376.1723433086158</v>
      </c>
      <c r="G4" s="82">
        <v>9</v>
      </c>
      <c r="H4" s="45">
        <v>1157.6777597545904</v>
      </c>
      <c r="I4" s="82">
        <v>6</v>
      </c>
      <c r="J4" s="46">
        <v>49.122154546217097</v>
      </c>
      <c r="K4" s="91">
        <v>160</v>
      </c>
      <c r="L4" s="44">
        <v>375.10279092832587</v>
      </c>
      <c r="M4" s="82">
        <v>141</v>
      </c>
      <c r="N4" s="44">
        <v>278.75631355932205</v>
      </c>
      <c r="O4" s="88">
        <v>32</v>
      </c>
      <c r="P4" s="44">
        <v>115.80129475492139</v>
      </c>
      <c r="Q4" s="82">
        <v>20</v>
      </c>
      <c r="R4" s="137">
        <v>65.116181674446594</v>
      </c>
      <c r="S4" s="85">
        <v>11</v>
      </c>
      <c r="T4" s="49">
        <v>127.59085</v>
      </c>
      <c r="U4" s="100">
        <v>1</v>
      </c>
      <c r="V4" s="111">
        <v>-2.7770431102882838</v>
      </c>
      <c r="W4" s="82">
        <v>153</v>
      </c>
      <c r="X4" s="51">
        <v>130.25744247553558</v>
      </c>
      <c r="Y4" s="120">
        <v>17</v>
      </c>
      <c r="Z4" s="53">
        <v>1.5015697212409434E-2</v>
      </c>
      <c r="AA4" s="76">
        <v>173</v>
      </c>
      <c r="AB4" s="73">
        <v>49.51689628713217</v>
      </c>
      <c r="AC4" s="67">
        <v>8</v>
      </c>
      <c r="AD4" s="99">
        <v>2</v>
      </c>
      <c r="AE4" s="97" t="str">
        <f t="shared" si="0"/>
        <v>8 / 2</v>
      </c>
    </row>
    <row r="5" spans="1:31">
      <c r="A5" s="104" t="s">
        <v>262</v>
      </c>
      <c r="B5" s="105" t="s">
        <v>118</v>
      </c>
      <c r="C5" s="143" t="s">
        <v>392</v>
      </c>
      <c r="D5" s="43" t="s">
        <v>373</v>
      </c>
      <c r="E5" s="43" t="s">
        <v>380</v>
      </c>
      <c r="F5" s="45">
        <v>2665.578910545109</v>
      </c>
      <c r="G5" s="82">
        <v>4</v>
      </c>
      <c r="H5" s="45">
        <v>691.15975488325148</v>
      </c>
      <c r="I5" s="82">
        <v>47</v>
      </c>
      <c r="J5" s="46">
        <v>30.543587372967835</v>
      </c>
      <c r="K5" s="91">
        <v>104</v>
      </c>
      <c r="L5" s="44">
        <v>354.87619223186624</v>
      </c>
      <c r="M5" s="82">
        <v>127</v>
      </c>
      <c r="N5" s="44">
        <v>53.393023756817044</v>
      </c>
      <c r="O5" s="88">
        <v>146</v>
      </c>
      <c r="P5" s="44">
        <v>109.46320435184234</v>
      </c>
      <c r="Q5" s="82">
        <v>26</v>
      </c>
      <c r="R5" s="137">
        <v>63.19932482610097</v>
      </c>
      <c r="S5" s="85">
        <v>26</v>
      </c>
      <c r="T5" s="49">
        <v>95.961820000000003</v>
      </c>
      <c r="U5" s="100">
        <v>7</v>
      </c>
      <c r="V5" s="111">
        <v>-2.4067388688327318</v>
      </c>
      <c r="W5" s="82">
        <v>145</v>
      </c>
      <c r="X5" s="51">
        <v>189.90570013057837</v>
      </c>
      <c r="Y5" s="120">
        <v>4</v>
      </c>
      <c r="Z5" s="53">
        <v>0.74625705022523958</v>
      </c>
      <c r="AA5" s="76">
        <v>52</v>
      </c>
      <c r="AB5" s="73">
        <v>48.357591578453196</v>
      </c>
      <c r="AC5" s="67">
        <v>12</v>
      </c>
      <c r="AD5" s="99">
        <v>3</v>
      </c>
      <c r="AE5" s="97" t="str">
        <f t="shared" si="0"/>
        <v>12 / 3</v>
      </c>
    </row>
    <row r="6" spans="1:31">
      <c r="A6" s="110" t="s">
        <v>198</v>
      </c>
      <c r="B6" s="107" t="s">
        <v>128</v>
      </c>
      <c r="C6" s="144" t="s">
        <v>394</v>
      </c>
      <c r="D6" s="143" t="s">
        <v>373</v>
      </c>
      <c r="E6" s="143" t="s">
        <v>390</v>
      </c>
      <c r="F6" s="45">
        <v>2024.4230546988551</v>
      </c>
      <c r="G6" s="116">
        <v>19</v>
      </c>
      <c r="H6" s="45">
        <v>868.99495586514945</v>
      </c>
      <c r="I6" s="116">
        <v>18</v>
      </c>
      <c r="J6" s="46">
        <v>9.2675589160020202</v>
      </c>
      <c r="K6" s="91">
        <v>18</v>
      </c>
      <c r="L6" s="106">
        <v>304.83620259906263</v>
      </c>
      <c r="M6" s="116">
        <v>84</v>
      </c>
      <c r="N6" s="106">
        <v>120.65183133042645</v>
      </c>
      <c r="O6" s="124">
        <v>96</v>
      </c>
      <c r="P6" s="106">
        <v>139.77576081153231</v>
      </c>
      <c r="Q6" s="116">
        <v>4</v>
      </c>
      <c r="R6" s="137">
        <v>58.583031488457458</v>
      </c>
      <c r="S6" s="122">
        <v>86</v>
      </c>
      <c r="T6" s="49">
        <v>92.091840000000005</v>
      </c>
      <c r="U6" s="100">
        <v>15</v>
      </c>
      <c r="V6" s="111">
        <v>-3.8346825734980827</v>
      </c>
      <c r="W6" s="116">
        <v>166</v>
      </c>
      <c r="X6" s="109">
        <v>156.240005325948</v>
      </c>
      <c r="Y6" s="120">
        <v>9</v>
      </c>
      <c r="Z6" s="53">
        <v>0.65172286043096062</v>
      </c>
      <c r="AA6" s="118">
        <v>70</v>
      </c>
      <c r="AB6" s="146">
        <v>48.067255951963666</v>
      </c>
      <c r="AC6" s="67">
        <v>13</v>
      </c>
      <c r="AD6" s="148">
        <v>4</v>
      </c>
      <c r="AE6" s="97" t="str">
        <f t="shared" si="0"/>
        <v>13 / 4</v>
      </c>
    </row>
    <row r="7" spans="1:31">
      <c r="A7" s="104" t="s">
        <v>364</v>
      </c>
      <c r="B7" s="105" t="s">
        <v>6</v>
      </c>
      <c r="C7" s="143" t="s">
        <v>372</v>
      </c>
      <c r="D7" s="143" t="s">
        <v>373</v>
      </c>
      <c r="E7" s="143" t="s">
        <v>374</v>
      </c>
      <c r="F7" s="45">
        <v>2187.3390287821571</v>
      </c>
      <c r="G7" s="116">
        <v>12</v>
      </c>
      <c r="H7" s="45">
        <v>459.76183778336411</v>
      </c>
      <c r="I7" s="116">
        <v>91</v>
      </c>
      <c r="J7" s="46">
        <v>34.59996289812883</v>
      </c>
      <c r="K7" s="91">
        <v>118</v>
      </c>
      <c r="L7" s="106">
        <v>282.15351901766996</v>
      </c>
      <c r="M7" s="116">
        <v>62</v>
      </c>
      <c r="N7" s="106">
        <v>112.95736231851959</v>
      </c>
      <c r="O7" s="124">
        <v>100</v>
      </c>
      <c r="P7" s="106">
        <v>116.3471778487753</v>
      </c>
      <c r="Q7" s="116">
        <v>19</v>
      </c>
      <c r="R7" s="137">
        <v>66.652784062821993</v>
      </c>
      <c r="S7" s="122">
        <v>4</v>
      </c>
      <c r="T7" s="49">
        <v>89.792900000000003</v>
      </c>
      <c r="U7" s="100">
        <v>25</v>
      </c>
      <c r="V7" s="108">
        <v>-1.8634987188446308</v>
      </c>
      <c r="W7" s="116">
        <v>138</v>
      </c>
      <c r="X7" s="109">
        <v>138.73220392000269</v>
      </c>
      <c r="Y7" s="120">
        <v>14</v>
      </c>
      <c r="Z7" s="53">
        <v>0.51303767604182759</v>
      </c>
      <c r="AA7" s="118">
        <v>92</v>
      </c>
      <c r="AB7" s="146">
        <v>45.942286382544559</v>
      </c>
      <c r="AC7" s="67">
        <v>16</v>
      </c>
      <c r="AD7" s="148">
        <v>5</v>
      </c>
      <c r="AE7" s="97" t="str">
        <f t="shared" si="0"/>
        <v>16 / 5</v>
      </c>
    </row>
    <row r="8" spans="1:31">
      <c r="A8" s="110" t="s">
        <v>213</v>
      </c>
      <c r="B8" s="107" t="s">
        <v>91</v>
      </c>
      <c r="C8" s="144" t="s">
        <v>389</v>
      </c>
      <c r="D8" s="43" t="s">
        <v>373</v>
      </c>
      <c r="E8" s="43" t="s">
        <v>390</v>
      </c>
      <c r="F8" s="45">
        <v>1890.6660775952048</v>
      </c>
      <c r="G8" s="82">
        <v>22</v>
      </c>
      <c r="H8" s="45">
        <v>694.40679499796227</v>
      </c>
      <c r="I8" s="82">
        <v>44</v>
      </c>
      <c r="J8" s="46">
        <v>41.577466066599264</v>
      </c>
      <c r="K8" s="91">
        <v>144</v>
      </c>
      <c r="L8" s="44">
        <v>323.62732914422503</v>
      </c>
      <c r="M8" s="82">
        <v>100</v>
      </c>
      <c r="N8" s="44">
        <v>274.8171460948916</v>
      </c>
      <c r="O8" s="88">
        <v>33</v>
      </c>
      <c r="P8" s="44">
        <v>141.38632826529391</v>
      </c>
      <c r="Q8" s="82">
        <v>3</v>
      </c>
      <c r="R8" s="137">
        <v>62.496110687044563</v>
      </c>
      <c r="S8" s="85">
        <v>31</v>
      </c>
      <c r="T8" s="49">
        <v>88.235290000000006</v>
      </c>
      <c r="U8" s="100">
        <v>30</v>
      </c>
      <c r="V8" s="111">
        <v>-3.5008976660682225</v>
      </c>
      <c r="W8" s="82">
        <v>160</v>
      </c>
      <c r="X8" s="51">
        <v>75.763044883303408</v>
      </c>
      <c r="Y8" s="120">
        <v>100</v>
      </c>
      <c r="Z8" s="53">
        <v>1.5803745536736524</v>
      </c>
      <c r="AA8" s="76">
        <v>11</v>
      </c>
      <c r="AB8" s="73">
        <v>44.510251632569179</v>
      </c>
      <c r="AC8" s="67">
        <v>20</v>
      </c>
      <c r="AD8" s="99">
        <v>6</v>
      </c>
      <c r="AE8" s="97" t="str">
        <f t="shared" si="0"/>
        <v>20 / 6</v>
      </c>
    </row>
    <row r="9" spans="1:31">
      <c r="A9" s="41" t="s">
        <v>268</v>
      </c>
      <c r="B9" s="42" t="s">
        <v>112</v>
      </c>
      <c r="C9" s="43" t="s">
        <v>391</v>
      </c>
      <c r="D9" s="43" t="s">
        <v>373</v>
      </c>
      <c r="E9" s="43" t="s">
        <v>380</v>
      </c>
      <c r="F9" s="45">
        <v>2592.014247450626</v>
      </c>
      <c r="G9" s="82">
        <v>6</v>
      </c>
      <c r="H9" s="45">
        <v>555.4051784561766</v>
      </c>
      <c r="I9" s="82">
        <v>67</v>
      </c>
      <c r="J9" s="46">
        <v>39.673030076833854</v>
      </c>
      <c r="K9" s="91">
        <v>138</v>
      </c>
      <c r="L9" s="44">
        <v>386.61759605148552</v>
      </c>
      <c r="M9" s="82">
        <v>145</v>
      </c>
      <c r="N9" s="44">
        <v>48.0531973667226</v>
      </c>
      <c r="O9" s="88">
        <v>152</v>
      </c>
      <c r="P9" s="44">
        <v>99.806201550387598</v>
      </c>
      <c r="Q9" s="82">
        <v>33</v>
      </c>
      <c r="R9" s="137">
        <v>62.314662014230983</v>
      </c>
      <c r="S9" s="85">
        <v>33</v>
      </c>
      <c r="T9" s="49">
        <v>90</v>
      </c>
      <c r="U9" s="100">
        <v>23</v>
      </c>
      <c r="V9" s="111">
        <v>-9.6777315397270885E-2</v>
      </c>
      <c r="W9" s="82">
        <v>95</v>
      </c>
      <c r="X9" s="51">
        <v>128.93794541759411</v>
      </c>
      <c r="Y9" s="120">
        <v>18</v>
      </c>
      <c r="Z9" s="53">
        <v>0.76802734267755257</v>
      </c>
      <c r="AA9" s="76">
        <v>49</v>
      </c>
      <c r="AB9" s="73">
        <v>42.352782972941263</v>
      </c>
      <c r="AC9" s="67">
        <v>30</v>
      </c>
      <c r="AD9" s="99">
        <v>7</v>
      </c>
      <c r="AE9" s="97" t="str">
        <f t="shared" si="0"/>
        <v>30 / 7</v>
      </c>
    </row>
    <row r="10" spans="1:31">
      <c r="A10" s="41" t="s">
        <v>300</v>
      </c>
      <c r="B10" s="42" t="s">
        <v>67</v>
      </c>
      <c r="C10" s="43" t="s">
        <v>385</v>
      </c>
      <c r="D10" s="43" t="s">
        <v>373</v>
      </c>
      <c r="E10" s="43" t="s">
        <v>383</v>
      </c>
      <c r="F10" s="45">
        <v>1314.0172438684624</v>
      </c>
      <c r="G10" s="82">
        <v>65</v>
      </c>
      <c r="H10" s="45">
        <v>915.21385495377615</v>
      </c>
      <c r="I10" s="82">
        <v>13</v>
      </c>
      <c r="J10" s="46">
        <v>20.971834138939474</v>
      </c>
      <c r="K10" s="91">
        <v>53</v>
      </c>
      <c r="L10" s="44">
        <v>335.4327028729839</v>
      </c>
      <c r="M10" s="82">
        <v>112</v>
      </c>
      <c r="N10" s="44">
        <v>179.5126522858711</v>
      </c>
      <c r="O10" s="88">
        <v>66</v>
      </c>
      <c r="P10" s="44">
        <v>108.17277420979725</v>
      </c>
      <c r="Q10" s="82">
        <v>28</v>
      </c>
      <c r="R10" s="137">
        <v>57.903832573721054</v>
      </c>
      <c r="S10" s="85">
        <v>99</v>
      </c>
      <c r="T10" s="49">
        <v>114.12429</v>
      </c>
      <c r="U10" s="100">
        <v>2</v>
      </c>
      <c r="V10" s="111">
        <v>3.276209677419355</v>
      </c>
      <c r="W10" s="82">
        <v>33</v>
      </c>
      <c r="X10" s="51">
        <v>76.573336693548384</v>
      </c>
      <c r="Y10" s="120">
        <v>97</v>
      </c>
      <c r="Z10" s="53">
        <v>0</v>
      </c>
      <c r="AA10" s="76">
        <v>175</v>
      </c>
      <c r="AB10" s="73">
        <v>42.009429708070229</v>
      </c>
      <c r="AC10" s="67">
        <v>32</v>
      </c>
      <c r="AD10" s="99">
        <v>8</v>
      </c>
      <c r="AE10" s="97" t="str">
        <f t="shared" si="0"/>
        <v>32 / 8</v>
      </c>
    </row>
    <row r="11" spans="1:31">
      <c r="A11" s="110" t="s">
        <v>199</v>
      </c>
      <c r="B11" s="107" t="s">
        <v>127</v>
      </c>
      <c r="C11" s="144" t="s">
        <v>394</v>
      </c>
      <c r="D11" s="43" t="s">
        <v>373</v>
      </c>
      <c r="E11" s="43" t="s">
        <v>390</v>
      </c>
      <c r="F11" s="45">
        <v>1833.9723636477752</v>
      </c>
      <c r="G11" s="82">
        <v>23</v>
      </c>
      <c r="H11" s="45">
        <v>106.21879683675391</v>
      </c>
      <c r="I11" s="82">
        <v>179</v>
      </c>
      <c r="J11" s="46">
        <v>8.6131226387607533</v>
      </c>
      <c r="K11" s="91">
        <v>15</v>
      </c>
      <c r="L11" s="44">
        <v>419.38168352059927</v>
      </c>
      <c r="M11" s="82">
        <v>158</v>
      </c>
      <c r="N11" s="44">
        <v>7.0502133935856399</v>
      </c>
      <c r="O11" s="88">
        <v>179</v>
      </c>
      <c r="P11" s="44">
        <v>117.54812184638385</v>
      </c>
      <c r="Q11" s="82">
        <v>18</v>
      </c>
      <c r="R11" s="137">
        <v>62.87139842467159</v>
      </c>
      <c r="S11" s="85">
        <v>28</v>
      </c>
      <c r="T11" s="49">
        <v>90.043289999999999</v>
      </c>
      <c r="U11" s="100">
        <v>22</v>
      </c>
      <c r="V11" s="111">
        <v>-1.3108614232209739</v>
      </c>
      <c r="W11" s="82">
        <v>125</v>
      </c>
      <c r="X11" s="109">
        <v>92.322097378277149</v>
      </c>
      <c r="Y11" s="120">
        <v>61</v>
      </c>
      <c r="Z11" s="53">
        <v>1.1644292057839276</v>
      </c>
      <c r="AA11" s="76">
        <v>22</v>
      </c>
      <c r="AB11" s="73">
        <v>39.380897029663508</v>
      </c>
      <c r="AC11" s="67">
        <v>50</v>
      </c>
      <c r="AD11" s="99">
        <v>9</v>
      </c>
      <c r="AE11" s="97" t="str">
        <f t="shared" si="0"/>
        <v>50 / 9</v>
      </c>
    </row>
    <row r="12" spans="1:31">
      <c r="A12" s="104" t="s">
        <v>311</v>
      </c>
      <c r="B12" s="105" t="s">
        <v>57</v>
      </c>
      <c r="C12" s="143" t="s">
        <v>382</v>
      </c>
      <c r="D12" s="43" t="s">
        <v>373</v>
      </c>
      <c r="E12" s="43" t="s">
        <v>383</v>
      </c>
      <c r="F12" s="45">
        <v>1721.5166218377867</v>
      </c>
      <c r="G12" s="82">
        <v>33</v>
      </c>
      <c r="H12" s="45">
        <v>530.97275999763019</v>
      </c>
      <c r="I12" s="82">
        <v>72</v>
      </c>
      <c r="J12" s="46">
        <v>38.631380825314316</v>
      </c>
      <c r="K12" s="91">
        <v>133</v>
      </c>
      <c r="L12" s="44">
        <v>277.63613381037567</v>
      </c>
      <c r="M12" s="82">
        <v>60</v>
      </c>
      <c r="N12" s="44">
        <v>145.8115442857989</v>
      </c>
      <c r="O12" s="88">
        <v>85</v>
      </c>
      <c r="P12" s="44">
        <v>91.710568756047735</v>
      </c>
      <c r="Q12" s="82">
        <v>51</v>
      </c>
      <c r="R12" s="137">
        <v>61.792209840201863</v>
      </c>
      <c r="S12" s="85">
        <v>39</v>
      </c>
      <c r="T12" s="49">
        <v>85.285579999999996</v>
      </c>
      <c r="U12" s="100">
        <v>43</v>
      </c>
      <c r="V12" s="111">
        <v>-5.0805008944543832</v>
      </c>
      <c r="W12" s="82">
        <v>172</v>
      </c>
      <c r="X12" s="51">
        <v>86.446569588550986</v>
      </c>
      <c r="Y12" s="120">
        <v>66</v>
      </c>
      <c r="Z12" s="53">
        <v>0.89524861952169543</v>
      </c>
      <c r="AA12" s="76">
        <v>38</v>
      </c>
      <c r="AB12" s="73">
        <v>38.69314706682421</v>
      </c>
      <c r="AC12" s="67">
        <v>52</v>
      </c>
      <c r="AD12" s="99">
        <v>10</v>
      </c>
      <c r="AE12" s="97" t="str">
        <f t="shared" si="0"/>
        <v>52 / 10</v>
      </c>
    </row>
    <row r="13" spans="1:31">
      <c r="A13" s="104" t="s">
        <v>289</v>
      </c>
      <c r="B13" s="105" t="s">
        <v>77</v>
      </c>
      <c r="C13" s="143" t="s">
        <v>388</v>
      </c>
      <c r="D13" s="43" t="s">
        <v>373</v>
      </c>
      <c r="E13" s="43" t="s">
        <v>383</v>
      </c>
      <c r="F13" s="45">
        <v>1147.9962663659369</v>
      </c>
      <c r="G13" s="82">
        <v>87</v>
      </c>
      <c r="H13" s="45">
        <v>128.03362471118936</v>
      </c>
      <c r="I13" s="82">
        <v>175</v>
      </c>
      <c r="J13" s="46">
        <v>33.340343402322809</v>
      </c>
      <c r="K13" s="91">
        <v>112</v>
      </c>
      <c r="L13" s="44">
        <v>406.47249093306954</v>
      </c>
      <c r="M13" s="82">
        <v>154</v>
      </c>
      <c r="N13" s="44">
        <v>38.753951479810766</v>
      </c>
      <c r="O13" s="88">
        <v>163</v>
      </c>
      <c r="P13" s="44">
        <v>75.238722423444187</v>
      </c>
      <c r="Q13" s="82">
        <v>88</v>
      </c>
      <c r="R13" s="137">
        <v>56.130392595909846</v>
      </c>
      <c r="S13" s="85">
        <v>132</v>
      </c>
      <c r="T13" s="49">
        <v>92.783510000000007</v>
      </c>
      <c r="U13" s="100">
        <v>13</v>
      </c>
      <c r="V13" s="55">
        <v>-1.3188262446422685</v>
      </c>
      <c r="W13" s="82">
        <v>127</v>
      </c>
      <c r="X13" s="51">
        <v>37.916254533465214</v>
      </c>
      <c r="Y13" s="120">
        <v>167</v>
      </c>
      <c r="Z13" s="53">
        <v>0.86835231040187433</v>
      </c>
      <c r="AA13" s="76">
        <v>39</v>
      </c>
      <c r="AB13" s="73">
        <v>27.745349444901969</v>
      </c>
      <c r="AC13" s="67">
        <v>159</v>
      </c>
      <c r="AD13" s="99">
        <v>11</v>
      </c>
      <c r="AE13" s="97" t="str">
        <f t="shared" si="0"/>
        <v>159 / 11</v>
      </c>
    </row>
    <row r="14" spans="1:31">
      <c r="A14" s="104" t="s">
        <v>313</v>
      </c>
      <c r="B14" s="105" t="s">
        <v>55</v>
      </c>
      <c r="C14" s="143" t="s">
        <v>398</v>
      </c>
      <c r="D14" s="43" t="s">
        <v>376</v>
      </c>
      <c r="E14" s="43" t="s">
        <v>374</v>
      </c>
      <c r="F14" s="45">
        <v>2438.0403580323391</v>
      </c>
      <c r="G14" s="82">
        <v>8</v>
      </c>
      <c r="H14" s="45">
        <v>1110.9490071935172</v>
      </c>
      <c r="I14" s="82">
        <v>8</v>
      </c>
      <c r="J14" s="46">
        <v>64.864080267837892</v>
      </c>
      <c r="K14" s="91">
        <v>172</v>
      </c>
      <c r="L14" s="44">
        <v>366.38425611703116</v>
      </c>
      <c r="M14" s="82">
        <v>135</v>
      </c>
      <c r="N14" s="44">
        <v>369.28546378588862</v>
      </c>
      <c r="O14" s="88">
        <v>21</v>
      </c>
      <c r="P14" s="44">
        <v>115.34088825319984</v>
      </c>
      <c r="Q14" s="82">
        <v>22</v>
      </c>
      <c r="R14" s="137">
        <v>68.196852718633593</v>
      </c>
      <c r="S14" s="85">
        <v>2</v>
      </c>
      <c r="T14" s="49">
        <v>92.846609999999998</v>
      </c>
      <c r="U14" s="100">
        <v>12</v>
      </c>
      <c r="V14" s="55">
        <v>17.710615230386516</v>
      </c>
      <c r="W14" s="82">
        <v>2</v>
      </c>
      <c r="X14" s="51">
        <v>224.00351836037575</v>
      </c>
      <c r="Y14" s="120">
        <v>1</v>
      </c>
      <c r="Z14" s="53">
        <v>2.0209806123091778</v>
      </c>
      <c r="AA14" s="76">
        <v>4</v>
      </c>
      <c r="AB14" s="73">
        <v>60.941768491049274</v>
      </c>
      <c r="AC14" s="67">
        <v>2</v>
      </c>
      <c r="AD14" s="99">
        <v>1</v>
      </c>
      <c r="AE14" s="97" t="str">
        <f t="shared" si="0"/>
        <v>2 / 1</v>
      </c>
    </row>
    <row r="15" spans="1:31">
      <c r="A15" s="104" t="s">
        <v>312</v>
      </c>
      <c r="B15" s="105" t="s">
        <v>56</v>
      </c>
      <c r="C15" s="143" t="s">
        <v>398</v>
      </c>
      <c r="D15" s="143" t="s">
        <v>376</v>
      </c>
      <c r="E15" s="143" t="s">
        <v>374</v>
      </c>
      <c r="F15" s="45">
        <v>1804.0882566034611</v>
      </c>
      <c r="G15" s="116">
        <v>26</v>
      </c>
      <c r="H15" s="45">
        <v>1007.6762730810632</v>
      </c>
      <c r="I15" s="116">
        <v>10</v>
      </c>
      <c r="J15" s="46">
        <v>60.358543363552343</v>
      </c>
      <c r="K15" s="91">
        <v>170</v>
      </c>
      <c r="L15" s="106">
        <v>224.65564074307304</v>
      </c>
      <c r="M15" s="116">
        <v>12</v>
      </c>
      <c r="N15" s="106">
        <v>462.23546369131407</v>
      </c>
      <c r="O15" s="124">
        <v>14</v>
      </c>
      <c r="P15" s="106">
        <v>129.99756428546576</v>
      </c>
      <c r="Q15" s="116">
        <v>7</v>
      </c>
      <c r="R15" s="137">
        <v>64.657529434008524</v>
      </c>
      <c r="S15" s="122">
        <v>15</v>
      </c>
      <c r="T15" s="49">
        <v>89.754850000000005</v>
      </c>
      <c r="U15" s="100">
        <v>26</v>
      </c>
      <c r="V15" s="111">
        <v>12.314581584102996</v>
      </c>
      <c r="W15" s="116">
        <v>5</v>
      </c>
      <c r="X15" s="109">
        <v>77.156896690456179</v>
      </c>
      <c r="Y15" s="120">
        <v>94</v>
      </c>
      <c r="Z15" s="53">
        <v>1.31135860969392</v>
      </c>
      <c r="AA15" s="118">
        <v>19</v>
      </c>
      <c r="AB15" s="146">
        <v>52.33094165352481</v>
      </c>
      <c r="AC15" s="67">
        <v>4</v>
      </c>
      <c r="AD15" s="148">
        <v>2</v>
      </c>
      <c r="AE15" s="97" t="str">
        <f t="shared" si="0"/>
        <v>4 / 2</v>
      </c>
    </row>
    <row r="16" spans="1:31">
      <c r="A16" s="104" t="s">
        <v>329</v>
      </c>
      <c r="B16" s="105" t="s">
        <v>40</v>
      </c>
      <c r="C16" s="143" t="s">
        <v>387</v>
      </c>
      <c r="D16" s="43" t="s">
        <v>376</v>
      </c>
      <c r="E16" s="43" t="s">
        <v>374</v>
      </c>
      <c r="F16" s="45">
        <v>2358.9713213127852</v>
      </c>
      <c r="G16" s="82">
        <v>10</v>
      </c>
      <c r="H16" s="45">
        <v>1085.9212625416776</v>
      </c>
      <c r="I16" s="82">
        <v>9</v>
      </c>
      <c r="J16" s="46">
        <v>96.48015321951857</v>
      </c>
      <c r="K16" s="91">
        <v>178</v>
      </c>
      <c r="L16" s="44">
        <v>255.95443703143269</v>
      </c>
      <c r="M16" s="82">
        <v>37</v>
      </c>
      <c r="N16" s="44">
        <v>648.05384839358965</v>
      </c>
      <c r="O16" s="88">
        <v>4</v>
      </c>
      <c r="P16" s="44">
        <v>123.42799652444322</v>
      </c>
      <c r="Q16" s="82">
        <v>12</v>
      </c>
      <c r="R16" s="137">
        <v>65.180700441095979</v>
      </c>
      <c r="S16" s="85">
        <v>10</v>
      </c>
      <c r="T16" s="49">
        <v>87.02328</v>
      </c>
      <c r="U16" s="100">
        <v>35</v>
      </c>
      <c r="V16" s="55">
        <v>1.9946351193342047</v>
      </c>
      <c r="W16" s="82">
        <v>49</v>
      </c>
      <c r="X16" s="112">
        <v>110.16334410894835</v>
      </c>
      <c r="Y16" s="120">
        <v>36</v>
      </c>
      <c r="Z16" s="53">
        <v>0.56914183341815827</v>
      </c>
      <c r="AA16" s="76">
        <v>82</v>
      </c>
      <c r="AB16" s="73">
        <v>48.666118759469832</v>
      </c>
      <c r="AC16" s="67">
        <v>9</v>
      </c>
      <c r="AD16" s="99">
        <v>3</v>
      </c>
      <c r="AE16" s="97" t="str">
        <f t="shared" si="0"/>
        <v>9 / 3</v>
      </c>
    </row>
    <row r="17" spans="1:31">
      <c r="A17" s="104" t="s">
        <v>345</v>
      </c>
      <c r="B17" s="105" t="s">
        <v>25</v>
      </c>
      <c r="C17" s="143" t="s">
        <v>384</v>
      </c>
      <c r="D17" s="43" t="s">
        <v>376</v>
      </c>
      <c r="E17" s="43" t="s">
        <v>374</v>
      </c>
      <c r="F17" s="45">
        <v>2346.3149581972716</v>
      </c>
      <c r="G17" s="82">
        <v>11</v>
      </c>
      <c r="H17" s="45">
        <v>749.38501563259922</v>
      </c>
      <c r="I17" s="82">
        <v>33</v>
      </c>
      <c r="J17" s="46">
        <v>32.786242381425687</v>
      </c>
      <c r="K17" s="91">
        <v>110</v>
      </c>
      <c r="L17" s="44">
        <v>294.43196785012145</v>
      </c>
      <c r="M17" s="82">
        <v>75</v>
      </c>
      <c r="N17" s="44">
        <v>449.37757119587451</v>
      </c>
      <c r="O17" s="88">
        <v>15</v>
      </c>
      <c r="P17" s="44">
        <v>109.46800166105291</v>
      </c>
      <c r="Q17" s="82">
        <v>25</v>
      </c>
      <c r="R17" s="137">
        <v>61.996779210609141</v>
      </c>
      <c r="S17" s="85">
        <v>38</v>
      </c>
      <c r="T17" s="49">
        <v>82.634410000000003</v>
      </c>
      <c r="U17" s="100">
        <v>58</v>
      </c>
      <c r="V17" s="108">
        <v>1.7578350873135191</v>
      </c>
      <c r="W17" s="82">
        <v>54</v>
      </c>
      <c r="X17" s="51">
        <v>126.45402220423267</v>
      </c>
      <c r="Y17" s="120">
        <v>20</v>
      </c>
      <c r="Z17" s="53">
        <v>0.61598158549941129</v>
      </c>
      <c r="AA17" s="76">
        <v>75</v>
      </c>
      <c r="AB17" s="73">
        <v>48.550316221352716</v>
      </c>
      <c r="AC17" s="67">
        <v>10</v>
      </c>
      <c r="AD17" s="99">
        <v>4</v>
      </c>
      <c r="AE17" s="97" t="str">
        <f t="shared" si="0"/>
        <v>10 / 4</v>
      </c>
    </row>
    <row r="18" spans="1:31">
      <c r="A18" s="104" t="s">
        <v>254</v>
      </c>
      <c r="B18" s="105" t="s">
        <v>126</v>
      </c>
      <c r="C18" s="143" t="s">
        <v>392</v>
      </c>
      <c r="D18" s="143" t="s">
        <v>376</v>
      </c>
      <c r="E18" s="143" t="s">
        <v>380</v>
      </c>
      <c r="F18" s="45">
        <v>2111.5018276379751</v>
      </c>
      <c r="G18" s="116">
        <v>15</v>
      </c>
      <c r="H18" s="45">
        <v>914.80410530454674</v>
      </c>
      <c r="I18" s="116">
        <v>14</v>
      </c>
      <c r="J18" s="46">
        <v>37.368449718928268</v>
      </c>
      <c r="K18" s="91">
        <v>125</v>
      </c>
      <c r="L18" s="106">
        <v>332.87522951522953</v>
      </c>
      <c r="M18" s="116">
        <v>109</v>
      </c>
      <c r="N18" s="106">
        <v>533.55267193308543</v>
      </c>
      <c r="O18" s="124">
        <v>7</v>
      </c>
      <c r="P18" s="106">
        <v>78.498659517426262</v>
      </c>
      <c r="Q18" s="116">
        <v>80</v>
      </c>
      <c r="R18" s="137">
        <v>60.875723397012294</v>
      </c>
      <c r="S18" s="122">
        <v>49</v>
      </c>
      <c r="T18" s="49">
        <v>79.952830000000006</v>
      </c>
      <c r="U18" s="100">
        <v>73</v>
      </c>
      <c r="V18" s="111">
        <v>-1.1797511797511797</v>
      </c>
      <c r="W18" s="116">
        <v>122</v>
      </c>
      <c r="X18" s="109">
        <v>161.89428356928357</v>
      </c>
      <c r="Y18" s="120">
        <v>7</v>
      </c>
      <c r="Z18" s="53">
        <v>0.8287098134276043</v>
      </c>
      <c r="AA18" s="118">
        <v>43</v>
      </c>
      <c r="AB18" s="146">
        <v>46.893361752065204</v>
      </c>
      <c r="AC18" s="67">
        <v>14</v>
      </c>
      <c r="AD18" s="148">
        <v>5</v>
      </c>
      <c r="AE18" s="97" t="str">
        <f t="shared" si="0"/>
        <v>14 / 5</v>
      </c>
    </row>
    <row r="19" spans="1:31">
      <c r="A19" s="104" t="s">
        <v>342</v>
      </c>
      <c r="B19" s="105" t="s">
        <v>167</v>
      </c>
      <c r="C19" s="43" t="s">
        <v>384</v>
      </c>
      <c r="D19" s="43" t="s">
        <v>376</v>
      </c>
      <c r="E19" s="43" t="s">
        <v>374</v>
      </c>
      <c r="F19" s="45">
        <v>1647.1199070485336</v>
      </c>
      <c r="G19" s="82">
        <v>38</v>
      </c>
      <c r="H19" s="45">
        <v>581.90814508660605</v>
      </c>
      <c r="I19" s="82">
        <v>61</v>
      </c>
      <c r="J19" s="46">
        <v>23.308708308241496</v>
      </c>
      <c r="K19" s="91">
        <v>72</v>
      </c>
      <c r="L19" s="44">
        <v>315.51624183006538</v>
      </c>
      <c r="M19" s="82">
        <v>95</v>
      </c>
      <c r="N19" s="44">
        <v>200.70913188132397</v>
      </c>
      <c r="O19" s="88">
        <v>55</v>
      </c>
      <c r="P19" s="44">
        <v>120.13415997560728</v>
      </c>
      <c r="Q19" s="82">
        <v>14</v>
      </c>
      <c r="R19" s="137">
        <v>64.46045298092713</v>
      </c>
      <c r="S19" s="85">
        <v>17</v>
      </c>
      <c r="T19" s="49">
        <v>94.063929999999999</v>
      </c>
      <c r="U19" s="100">
        <v>10</v>
      </c>
      <c r="V19" s="108">
        <v>5.8210784313725492</v>
      </c>
      <c r="W19" s="82">
        <v>15</v>
      </c>
      <c r="X19" s="51">
        <v>93.009395424836597</v>
      </c>
      <c r="Y19" s="120">
        <v>60</v>
      </c>
      <c r="Z19" s="53">
        <v>0.78230214342443616</v>
      </c>
      <c r="AA19" s="76">
        <v>47</v>
      </c>
      <c r="AB19" s="73">
        <v>46.276845183307209</v>
      </c>
      <c r="AC19" s="67">
        <v>15</v>
      </c>
      <c r="AD19" s="99">
        <v>6</v>
      </c>
      <c r="AE19" s="97" t="str">
        <f t="shared" si="0"/>
        <v>15 / 6</v>
      </c>
    </row>
    <row r="20" spans="1:31">
      <c r="A20" s="110" t="s">
        <v>245</v>
      </c>
      <c r="B20" s="107" t="s">
        <v>144</v>
      </c>
      <c r="C20" s="43" t="s">
        <v>397</v>
      </c>
      <c r="D20" s="43" t="s">
        <v>376</v>
      </c>
      <c r="E20" s="43" t="s">
        <v>380</v>
      </c>
      <c r="F20" s="45">
        <v>1566.7078811817094</v>
      </c>
      <c r="G20" s="82">
        <v>44</v>
      </c>
      <c r="H20" s="45">
        <v>310.68046934187157</v>
      </c>
      <c r="I20" s="82">
        <v>132</v>
      </c>
      <c r="J20" s="46">
        <v>2.8250742616855757</v>
      </c>
      <c r="K20" s="91">
        <v>9</v>
      </c>
      <c r="L20" s="44">
        <v>255.12789551101886</v>
      </c>
      <c r="M20" s="82">
        <v>35</v>
      </c>
      <c r="N20" s="44">
        <v>45.419620152393954</v>
      </c>
      <c r="O20" s="88">
        <v>156</v>
      </c>
      <c r="P20" s="44">
        <v>118.7928813648432</v>
      </c>
      <c r="Q20" s="82">
        <v>16</v>
      </c>
      <c r="R20" s="137">
        <v>65.052621908390165</v>
      </c>
      <c r="S20" s="85">
        <v>12</v>
      </c>
      <c r="T20" s="49">
        <v>88.032579999999996</v>
      </c>
      <c r="U20" s="100">
        <v>32</v>
      </c>
      <c r="V20" s="55">
        <v>-1.7598697171075097</v>
      </c>
      <c r="W20" s="82">
        <v>133</v>
      </c>
      <c r="X20" s="51">
        <v>76.620564734312211</v>
      </c>
      <c r="Y20" s="120">
        <v>96</v>
      </c>
      <c r="Z20" s="53">
        <v>1.9282954915504913</v>
      </c>
      <c r="AA20" s="76">
        <v>5</v>
      </c>
      <c r="AB20" s="73">
        <v>45.80217598138379</v>
      </c>
      <c r="AC20" s="67">
        <v>17</v>
      </c>
      <c r="AD20" s="99">
        <v>7</v>
      </c>
      <c r="AE20" s="97" t="str">
        <f t="shared" si="0"/>
        <v>17 / 7</v>
      </c>
    </row>
    <row r="21" spans="1:31">
      <c r="A21" s="41" t="s">
        <v>331</v>
      </c>
      <c r="B21" s="42" t="s">
        <v>38</v>
      </c>
      <c r="C21" s="43" t="s">
        <v>387</v>
      </c>
      <c r="D21" s="43" t="s">
        <v>376</v>
      </c>
      <c r="E21" s="43" t="s">
        <v>374</v>
      </c>
      <c r="F21" s="45">
        <v>2052.2909891366494</v>
      </c>
      <c r="G21" s="82">
        <v>18</v>
      </c>
      <c r="H21" s="45">
        <v>916.07301600914798</v>
      </c>
      <c r="I21" s="82">
        <v>12</v>
      </c>
      <c r="J21" s="46">
        <v>38.375685615470239</v>
      </c>
      <c r="K21" s="91">
        <v>131</v>
      </c>
      <c r="L21" s="44">
        <v>317.73459826132768</v>
      </c>
      <c r="M21" s="82">
        <v>97</v>
      </c>
      <c r="N21" s="44">
        <v>504.98894225271579</v>
      </c>
      <c r="O21" s="88">
        <v>10</v>
      </c>
      <c r="P21" s="44">
        <v>98.111469368954403</v>
      </c>
      <c r="Q21" s="82">
        <v>36</v>
      </c>
      <c r="R21" s="137">
        <v>58.523754472101707</v>
      </c>
      <c r="S21" s="85">
        <v>87</v>
      </c>
      <c r="T21" s="49">
        <v>78.350520000000003</v>
      </c>
      <c r="U21" s="100">
        <v>81</v>
      </c>
      <c r="V21" s="55">
        <v>-0.13171759747102213</v>
      </c>
      <c r="W21" s="82">
        <v>97</v>
      </c>
      <c r="X21" s="51">
        <v>110.26738672286618</v>
      </c>
      <c r="Y21" s="120">
        <v>35</v>
      </c>
      <c r="Z21" s="53">
        <v>0.90470286102550135</v>
      </c>
      <c r="AA21" s="76">
        <v>35</v>
      </c>
      <c r="AB21" s="73">
        <v>44.796217804990988</v>
      </c>
      <c r="AC21" s="67">
        <v>19</v>
      </c>
      <c r="AD21" s="99">
        <v>8</v>
      </c>
      <c r="AE21" s="97" t="str">
        <f t="shared" si="0"/>
        <v>19 / 8</v>
      </c>
    </row>
    <row r="22" spans="1:31">
      <c r="A22" s="104" t="s">
        <v>263</v>
      </c>
      <c r="B22" s="105" t="s">
        <v>117</v>
      </c>
      <c r="C22" s="143" t="s">
        <v>391</v>
      </c>
      <c r="D22" s="43" t="s">
        <v>376</v>
      </c>
      <c r="E22" s="43" t="s">
        <v>380</v>
      </c>
      <c r="F22" s="45">
        <v>1620.082970651396</v>
      </c>
      <c r="G22" s="82">
        <v>41</v>
      </c>
      <c r="H22" s="45">
        <v>432.7536326413744</v>
      </c>
      <c r="I22" s="82">
        <v>97</v>
      </c>
      <c r="J22" s="46">
        <v>10.633747184370099</v>
      </c>
      <c r="K22" s="91">
        <v>21</v>
      </c>
      <c r="L22" s="44">
        <v>286.6600349439172</v>
      </c>
      <c r="M22" s="82">
        <v>68</v>
      </c>
      <c r="N22" s="44">
        <v>75.213336435218338</v>
      </c>
      <c r="O22" s="88">
        <v>126</v>
      </c>
      <c r="P22" s="44">
        <v>103.37068928216</v>
      </c>
      <c r="Q22" s="82">
        <v>30</v>
      </c>
      <c r="R22" s="137">
        <v>65.927183373349337</v>
      </c>
      <c r="S22" s="85">
        <v>6</v>
      </c>
      <c r="T22" s="49">
        <v>84.318179999999998</v>
      </c>
      <c r="U22" s="100">
        <v>48</v>
      </c>
      <c r="V22" s="55">
        <v>-2.6747195858498705</v>
      </c>
      <c r="W22" s="82">
        <v>151</v>
      </c>
      <c r="X22" s="51">
        <v>119.85551466781709</v>
      </c>
      <c r="Y22" s="120">
        <v>24</v>
      </c>
      <c r="Z22" s="53">
        <v>1.112261476613249</v>
      </c>
      <c r="AA22" s="76">
        <v>24</v>
      </c>
      <c r="AB22" s="73">
        <v>44.448403649985465</v>
      </c>
      <c r="AC22" s="67">
        <v>21</v>
      </c>
      <c r="AD22" s="99">
        <v>9</v>
      </c>
      <c r="AE22" s="97" t="str">
        <f t="shared" si="0"/>
        <v>21 / 9</v>
      </c>
    </row>
    <row r="23" spans="1:31">
      <c r="A23" s="41" t="s">
        <v>334</v>
      </c>
      <c r="B23" s="42" t="s">
        <v>35</v>
      </c>
      <c r="C23" s="43" t="s">
        <v>386</v>
      </c>
      <c r="D23" s="43" t="s">
        <v>376</v>
      </c>
      <c r="E23" s="43" t="s">
        <v>374</v>
      </c>
      <c r="F23" s="45">
        <v>1372.0460272248147</v>
      </c>
      <c r="G23" s="82">
        <v>60</v>
      </c>
      <c r="H23" s="45">
        <v>502.36446221759718</v>
      </c>
      <c r="I23" s="82">
        <v>78</v>
      </c>
      <c r="J23" s="46">
        <v>44.994755375984361</v>
      </c>
      <c r="K23" s="91">
        <v>151</v>
      </c>
      <c r="L23" s="44">
        <v>271.37992935002018</v>
      </c>
      <c r="M23" s="82">
        <v>53</v>
      </c>
      <c r="N23" s="44">
        <v>193.85799237973748</v>
      </c>
      <c r="O23" s="88">
        <v>58</v>
      </c>
      <c r="P23" s="44">
        <v>125.25211778943121</v>
      </c>
      <c r="Q23" s="82">
        <v>10</v>
      </c>
      <c r="R23" s="137">
        <v>58.783039634877561</v>
      </c>
      <c r="S23" s="85">
        <v>83</v>
      </c>
      <c r="T23" s="49">
        <v>90.092470000000006</v>
      </c>
      <c r="U23" s="100">
        <v>21</v>
      </c>
      <c r="V23" s="55">
        <v>-1.8671780379491321</v>
      </c>
      <c r="W23" s="82">
        <v>139</v>
      </c>
      <c r="X23" s="51">
        <v>142.38435405732741</v>
      </c>
      <c r="Y23" s="120">
        <v>13</v>
      </c>
      <c r="Z23" s="53">
        <v>1.760274776374591</v>
      </c>
      <c r="AA23" s="76">
        <v>8</v>
      </c>
      <c r="AB23" s="73">
        <v>43.541535815525897</v>
      </c>
      <c r="AC23" s="67">
        <v>27</v>
      </c>
      <c r="AD23" s="99">
        <v>10</v>
      </c>
      <c r="AE23" s="97" t="str">
        <f t="shared" si="0"/>
        <v>27 / 10</v>
      </c>
    </row>
    <row r="24" spans="1:31">
      <c r="A24" s="104" t="s">
        <v>261</v>
      </c>
      <c r="B24" s="105" t="s">
        <v>119</v>
      </c>
      <c r="C24" s="143" t="s">
        <v>392</v>
      </c>
      <c r="D24" s="43" t="s">
        <v>376</v>
      </c>
      <c r="E24" s="43" t="s">
        <v>380</v>
      </c>
      <c r="F24" s="45">
        <v>2104.5674423240362</v>
      </c>
      <c r="G24" s="82">
        <v>16</v>
      </c>
      <c r="H24" s="45">
        <v>364.10305431507385</v>
      </c>
      <c r="I24" s="82">
        <v>117</v>
      </c>
      <c r="J24" s="46">
        <v>23.214232926264689</v>
      </c>
      <c r="K24" s="91">
        <v>70</v>
      </c>
      <c r="L24" s="44">
        <v>261.02362013666152</v>
      </c>
      <c r="M24" s="82">
        <v>46</v>
      </c>
      <c r="N24" s="44">
        <v>71.401653866955115</v>
      </c>
      <c r="O24" s="88">
        <v>130</v>
      </c>
      <c r="P24" s="44">
        <v>93.037326631294803</v>
      </c>
      <c r="Q24" s="82">
        <v>48</v>
      </c>
      <c r="R24" s="137">
        <v>60.423159349946879</v>
      </c>
      <c r="S24" s="85">
        <v>58</v>
      </c>
      <c r="T24" s="49">
        <v>86.002369999999999</v>
      </c>
      <c r="U24" s="100">
        <v>39</v>
      </c>
      <c r="V24" s="111">
        <v>-1.6734067772974481</v>
      </c>
      <c r="W24" s="82">
        <v>130</v>
      </c>
      <c r="X24" s="51">
        <v>162.92137777157998</v>
      </c>
      <c r="Y24" s="120">
        <v>6</v>
      </c>
      <c r="Z24" s="53">
        <v>0.28416634446624534</v>
      </c>
      <c r="AA24" s="76">
        <v>132</v>
      </c>
      <c r="AB24" s="73">
        <v>42.854558514382141</v>
      </c>
      <c r="AC24" s="67">
        <v>28</v>
      </c>
      <c r="AD24" s="99">
        <v>11</v>
      </c>
      <c r="AE24" s="97" t="str">
        <f t="shared" si="0"/>
        <v>28 / 11</v>
      </c>
    </row>
    <row r="25" spans="1:31">
      <c r="A25" s="104" t="s">
        <v>253</v>
      </c>
      <c r="B25" s="105" t="s">
        <v>136</v>
      </c>
      <c r="C25" s="143" t="s">
        <v>397</v>
      </c>
      <c r="D25" s="43" t="s">
        <v>376</v>
      </c>
      <c r="E25" s="43" t="s">
        <v>380</v>
      </c>
      <c r="F25" s="45">
        <v>1484.1909684552897</v>
      </c>
      <c r="G25" s="82">
        <v>48</v>
      </c>
      <c r="H25" s="45">
        <v>431.24169760849912</v>
      </c>
      <c r="I25" s="82">
        <v>98</v>
      </c>
      <c r="J25" s="46">
        <v>19.415745953190118</v>
      </c>
      <c r="K25" s="91">
        <v>49</v>
      </c>
      <c r="L25" s="44">
        <v>207.49662185563253</v>
      </c>
      <c r="M25" s="82">
        <v>7</v>
      </c>
      <c r="N25" s="44">
        <v>42.039441375170036</v>
      </c>
      <c r="O25" s="88">
        <v>157</v>
      </c>
      <c r="P25" s="44">
        <v>99.217841424759996</v>
      </c>
      <c r="Q25" s="82">
        <v>34</v>
      </c>
      <c r="R25" s="137">
        <v>65.652036564413635</v>
      </c>
      <c r="S25" s="85">
        <v>8</v>
      </c>
      <c r="T25" s="49">
        <v>84.333669999999998</v>
      </c>
      <c r="U25" s="100">
        <v>47</v>
      </c>
      <c r="V25" s="55">
        <v>-3.0304411228581847</v>
      </c>
      <c r="W25" s="82">
        <v>156</v>
      </c>
      <c r="X25" s="51">
        <v>88.160420388261016</v>
      </c>
      <c r="Y25" s="120">
        <v>63</v>
      </c>
      <c r="Z25" s="53">
        <v>0.74687251596260384</v>
      </c>
      <c r="AA25" s="76">
        <v>51</v>
      </c>
      <c r="AB25" s="73">
        <v>42.084413794727297</v>
      </c>
      <c r="AC25" s="67">
        <v>31</v>
      </c>
      <c r="AD25" s="99">
        <v>12</v>
      </c>
      <c r="AE25" s="97" t="str">
        <f t="shared" si="0"/>
        <v>31 / 12</v>
      </c>
    </row>
    <row r="26" spans="1:31">
      <c r="A26" s="104" t="s">
        <v>269</v>
      </c>
      <c r="B26" s="105" t="s">
        <v>111</v>
      </c>
      <c r="C26" s="143" t="s">
        <v>379</v>
      </c>
      <c r="D26" s="43" t="s">
        <v>376</v>
      </c>
      <c r="E26" s="43" t="s">
        <v>380</v>
      </c>
      <c r="F26" s="45">
        <v>2120.5221223298136</v>
      </c>
      <c r="G26" s="82">
        <v>14</v>
      </c>
      <c r="H26" s="45">
        <v>371.07177947545136</v>
      </c>
      <c r="I26" s="82">
        <v>112</v>
      </c>
      <c r="J26" s="46">
        <v>34.578197587180554</v>
      </c>
      <c r="K26" s="91">
        <v>117</v>
      </c>
      <c r="L26" s="44">
        <v>351.56107003947943</v>
      </c>
      <c r="M26" s="82">
        <v>125</v>
      </c>
      <c r="N26" s="44">
        <v>45.789714077173869</v>
      </c>
      <c r="O26" s="88">
        <v>155</v>
      </c>
      <c r="P26" s="44">
        <v>97.600936220011704</v>
      </c>
      <c r="Q26" s="82">
        <v>38</v>
      </c>
      <c r="R26" s="137">
        <v>57.130868378357512</v>
      </c>
      <c r="S26" s="85">
        <v>113</v>
      </c>
      <c r="T26" s="49">
        <v>89.705879999999993</v>
      </c>
      <c r="U26" s="100">
        <v>27</v>
      </c>
      <c r="V26" s="111">
        <v>0.76034507969001319</v>
      </c>
      <c r="W26" s="82">
        <v>75</v>
      </c>
      <c r="X26" s="51">
        <v>150.83901038163475</v>
      </c>
      <c r="Y26" s="120">
        <v>11</v>
      </c>
      <c r="Z26" s="53">
        <v>1.5402551112344671</v>
      </c>
      <c r="AA26" s="76">
        <v>12</v>
      </c>
      <c r="AB26" s="73">
        <v>41.70794203057887</v>
      </c>
      <c r="AC26" s="67">
        <v>34</v>
      </c>
      <c r="AD26" s="99">
        <v>13</v>
      </c>
      <c r="AE26" s="97" t="str">
        <f t="shared" si="0"/>
        <v>34 / 13</v>
      </c>
    </row>
    <row r="27" spans="1:31">
      <c r="A27" s="104" t="s">
        <v>283</v>
      </c>
      <c r="B27" s="105" t="s">
        <v>171</v>
      </c>
      <c r="C27" s="143" t="s">
        <v>388</v>
      </c>
      <c r="D27" s="43" t="s">
        <v>376</v>
      </c>
      <c r="E27" s="43" t="s">
        <v>383</v>
      </c>
      <c r="F27" s="45">
        <v>2957.0750109560372</v>
      </c>
      <c r="G27" s="82">
        <v>3</v>
      </c>
      <c r="H27" s="45">
        <v>594.35314704779194</v>
      </c>
      <c r="I27" s="82">
        <v>58</v>
      </c>
      <c r="J27" s="46">
        <v>47.539269976368352</v>
      </c>
      <c r="K27" s="91">
        <v>158</v>
      </c>
      <c r="L27" s="44">
        <v>429.87884046785013</v>
      </c>
      <c r="M27" s="82">
        <v>163</v>
      </c>
      <c r="N27" s="44">
        <v>176.94263477900387</v>
      </c>
      <c r="O27" s="88">
        <v>69</v>
      </c>
      <c r="P27" s="44">
        <v>120.10443864229765</v>
      </c>
      <c r="Q27" s="82">
        <v>15</v>
      </c>
      <c r="R27" s="137">
        <v>58.445666904069476</v>
      </c>
      <c r="S27" s="85">
        <v>88</v>
      </c>
      <c r="T27" s="49">
        <v>90.552329999999998</v>
      </c>
      <c r="U27" s="100">
        <v>19</v>
      </c>
      <c r="V27" s="55">
        <v>-2.6717330641809656</v>
      </c>
      <c r="W27" s="82">
        <v>150</v>
      </c>
      <c r="X27" s="51">
        <v>152.79648815531675</v>
      </c>
      <c r="Y27" s="120">
        <v>10</v>
      </c>
      <c r="Z27" s="53">
        <v>0.15881936911131728</v>
      </c>
      <c r="AA27" s="76">
        <v>157</v>
      </c>
      <c r="AB27" s="73">
        <v>41.703443696280381</v>
      </c>
      <c r="AC27" s="67">
        <v>35</v>
      </c>
      <c r="AD27" s="99">
        <v>14</v>
      </c>
      <c r="AE27" s="97" t="str">
        <f t="shared" si="0"/>
        <v>35 / 14</v>
      </c>
    </row>
    <row r="28" spans="1:31">
      <c r="A28" s="104" t="s">
        <v>346</v>
      </c>
      <c r="B28" s="105" t="s">
        <v>24</v>
      </c>
      <c r="C28" s="143" t="s">
        <v>384</v>
      </c>
      <c r="D28" s="43" t="s">
        <v>376</v>
      </c>
      <c r="E28" s="43" t="s">
        <v>374</v>
      </c>
      <c r="F28" s="45">
        <v>1428.7802618835224</v>
      </c>
      <c r="G28" s="82">
        <v>53</v>
      </c>
      <c r="H28" s="45">
        <v>558.49755893972224</v>
      </c>
      <c r="I28" s="82">
        <v>66</v>
      </c>
      <c r="J28" s="46">
        <v>21.328594069920932</v>
      </c>
      <c r="K28" s="91">
        <v>59</v>
      </c>
      <c r="L28" s="44">
        <v>329.61664126500284</v>
      </c>
      <c r="M28" s="82">
        <v>104</v>
      </c>
      <c r="N28" s="44">
        <v>298.61586466165414</v>
      </c>
      <c r="O28" s="88">
        <v>28</v>
      </c>
      <c r="P28" s="44">
        <v>92.499287004468101</v>
      </c>
      <c r="Q28" s="82">
        <v>50</v>
      </c>
      <c r="R28" s="137">
        <v>65.580350647461088</v>
      </c>
      <c r="S28" s="85">
        <v>9</v>
      </c>
      <c r="T28" s="49">
        <v>74.513620000000003</v>
      </c>
      <c r="U28" s="100">
        <v>102</v>
      </c>
      <c r="V28" s="108">
        <v>3.1434558963612118</v>
      </c>
      <c r="W28" s="82">
        <v>35</v>
      </c>
      <c r="X28" s="51">
        <v>102.5393617831968</v>
      </c>
      <c r="Y28" s="120">
        <v>45</v>
      </c>
      <c r="Z28" s="53">
        <v>0.22728804393445592</v>
      </c>
      <c r="AA28" s="76">
        <v>147</v>
      </c>
      <c r="AB28" s="73">
        <v>41.679392330400688</v>
      </c>
      <c r="AC28" s="67">
        <v>36</v>
      </c>
      <c r="AD28" s="99">
        <v>15</v>
      </c>
      <c r="AE28" s="97" t="str">
        <f t="shared" si="0"/>
        <v>36 / 15</v>
      </c>
    </row>
    <row r="29" spans="1:31">
      <c r="A29" s="104" t="s">
        <v>251</v>
      </c>
      <c r="B29" s="105" t="s">
        <v>138</v>
      </c>
      <c r="C29" s="143" t="s">
        <v>397</v>
      </c>
      <c r="D29" s="43" t="s">
        <v>376</v>
      </c>
      <c r="E29" s="43" t="s">
        <v>380</v>
      </c>
      <c r="F29" s="45">
        <v>1219.0180177707871</v>
      </c>
      <c r="G29" s="82">
        <v>75</v>
      </c>
      <c r="H29" s="45">
        <v>367.19867572497111</v>
      </c>
      <c r="I29" s="82">
        <v>115</v>
      </c>
      <c r="J29" s="46">
        <v>21.280228032628639</v>
      </c>
      <c r="K29" s="91">
        <v>57</v>
      </c>
      <c r="L29" s="44">
        <v>261.52091947687529</v>
      </c>
      <c r="M29" s="82">
        <v>47</v>
      </c>
      <c r="N29" s="44">
        <v>67.02038135238702</v>
      </c>
      <c r="O29" s="88">
        <v>133</v>
      </c>
      <c r="P29" s="44">
        <v>136.43868514534446</v>
      </c>
      <c r="Q29" s="82">
        <v>5</v>
      </c>
      <c r="R29" s="137">
        <v>61.574504210442178</v>
      </c>
      <c r="S29" s="85">
        <v>41</v>
      </c>
      <c r="T29" s="49">
        <v>87.017539999999997</v>
      </c>
      <c r="U29" s="100">
        <v>36</v>
      </c>
      <c r="V29" s="55">
        <v>2.5554943127724608</v>
      </c>
      <c r="W29" s="82">
        <v>39</v>
      </c>
      <c r="X29" s="51">
        <v>81.926349651751266</v>
      </c>
      <c r="Y29" s="120">
        <v>81</v>
      </c>
      <c r="Z29" s="53">
        <v>0.69087666158090733</v>
      </c>
      <c r="AA29" s="76">
        <v>60</v>
      </c>
      <c r="AB29" s="73">
        <v>41.349288192184005</v>
      </c>
      <c r="AC29" s="67">
        <v>37</v>
      </c>
      <c r="AD29" s="99">
        <v>16</v>
      </c>
      <c r="AE29" s="97" t="str">
        <f t="shared" si="0"/>
        <v>37 / 16</v>
      </c>
    </row>
    <row r="30" spans="1:31">
      <c r="A30" s="110" t="s">
        <v>194</v>
      </c>
      <c r="B30" s="107" t="s">
        <v>132</v>
      </c>
      <c r="C30" s="144" t="s">
        <v>394</v>
      </c>
      <c r="D30" s="43" t="s">
        <v>376</v>
      </c>
      <c r="E30" s="43" t="s">
        <v>390</v>
      </c>
      <c r="F30" s="45">
        <v>1079.3906870322412</v>
      </c>
      <c r="G30" s="82">
        <v>104</v>
      </c>
      <c r="H30" s="45">
        <v>272.76413646838103</v>
      </c>
      <c r="I30" s="82">
        <v>148</v>
      </c>
      <c r="J30" s="46">
        <v>11.151325773409393</v>
      </c>
      <c r="K30" s="91">
        <v>24</v>
      </c>
      <c r="L30" s="44">
        <v>198.53113009922822</v>
      </c>
      <c r="M30" s="82">
        <v>3</v>
      </c>
      <c r="N30" s="44">
        <v>46.801225809082943</v>
      </c>
      <c r="O30" s="88">
        <v>153</v>
      </c>
      <c r="P30" s="44">
        <v>114.6602658788774</v>
      </c>
      <c r="Q30" s="82">
        <v>24</v>
      </c>
      <c r="R30" s="137">
        <v>64.388320310288194</v>
      </c>
      <c r="S30" s="85">
        <v>18</v>
      </c>
      <c r="T30" s="49">
        <v>74.018940000000001</v>
      </c>
      <c r="U30" s="100">
        <v>106</v>
      </c>
      <c r="V30" s="55">
        <v>-1.7150557393115275</v>
      </c>
      <c r="W30" s="82">
        <v>131</v>
      </c>
      <c r="X30" s="51">
        <v>74.053656743844172</v>
      </c>
      <c r="Y30" s="120">
        <v>103</v>
      </c>
      <c r="Z30" s="53">
        <v>1.2984530005428252</v>
      </c>
      <c r="AA30" s="76">
        <v>20</v>
      </c>
      <c r="AB30" s="73">
        <v>41.135103954173303</v>
      </c>
      <c r="AC30" s="67">
        <v>38</v>
      </c>
      <c r="AD30" s="99">
        <v>17</v>
      </c>
      <c r="AE30" s="97" t="str">
        <f t="shared" si="0"/>
        <v>38 / 17</v>
      </c>
    </row>
    <row r="31" spans="1:31">
      <c r="A31" s="41" t="s">
        <v>260</v>
      </c>
      <c r="B31" s="42" t="s">
        <v>120</v>
      </c>
      <c r="C31" s="43" t="s">
        <v>392</v>
      </c>
      <c r="D31" s="43" t="s">
        <v>376</v>
      </c>
      <c r="E31" s="43" t="s">
        <v>380</v>
      </c>
      <c r="F31" s="45">
        <v>1522.6050929187732</v>
      </c>
      <c r="G31" s="82">
        <v>46</v>
      </c>
      <c r="H31" s="45">
        <v>246.28727497830195</v>
      </c>
      <c r="I31" s="82">
        <v>156</v>
      </c>
      <c r="J31" s="46">
        <v>15.938737885962748</v>
      </c>
      <c r="K31" s="91">
        <v>37</v>
      </c>
      <c r="L31" s="44">
        <v>253.6602359679267</v>
      </c>
      <c r="M31" s="82">
        <v>33</v>
      </c>
      <c r="N31" s="44">
        <v>13.185393883698371</v>
      </c>
      <c r="O31" s="88">
        <v>178</v>
      </c>
      <c r="P31" s="44">
        <v>78.308175618726537</v>
      </c>
      <c r="Q31" s="82">
        <v>81</v>
      </c>
      <c r="R31" s="137">
        <v>57.90708539895202</v>
      </c>
      <c r="S31" s="85">
        <v>98</v>
      </c>
      <c r="T31" s="49">
        <v>90.574709999999996</v>
      </c>
      <c r="U31" s="100">
        <v>18</v>
      </c>
      <c r="V31" s="55">
        <v>7.6365024818633068E-2</v>
      </c>
      <c r="W31" s="82">
        <v>91</v>
      </c>
      <c r="X31" s="51">
        <v>121.19865139366171</v>
      </c>
      <c r="Y31" s="120">
        <v>23</v>
      </c>
      <c r="Z31" s="53">
        <v>1.6740862334974886</v>
      </c>
      <c r="AA31" s="76">
        <v>9</v>
      </c>
      <c r="AB31" s="73">
        <v>40.995938832551722</v>
      </c>
      <c r="AC31" s="67">
        <v>40</v>
      </c>
      <c r="AD31" s="99">
        <v>18</v>
      </c>
      <c r="AE31" s="97" t="str">
        <f t="shared" si="0"/>
        <v>40 / 18</v>
      </c>
    </row>
    <row r="32" spans="1:31">
      <c r="A32" s="41" t="s">
        <v>265</v>
      </c>
      <c r="B32" s="42" t="s">
        <v>115</v>
      </c>
      <c r="C32" s="43" t="s">
        <v>391</v>
      </c>
      <c r="D32" s="43" t="s">
        <v>376</v>
      </c>
      <c r="E32" s="43" t="s">
        <v>380</v>
      </c>
      <c r="F32" s="45">
        <v>1804.0959636658815</v>
      </c>
      <c r="G32" s="82">
        <v>25</v>
      </c>
      <c r="H32" s="45">
        <v>239.02874594964476</v>
      </c>
      <c r="I32" s="82">
        <v>157</v>
      </c>
      <c r="J32" s="46">
        <v>28.285103442660603</v>
      </c>
      <c r="K32" s="91">
        <v>94</v>
      </c>
      <c r="L32" s="44">
        <v>248.77412629407957</v>
      </c>
      <c r="M32" s="82">
        <v>29</v>
      </c>
      <c r="N32" s="44">
        <v>62.427307947752929</v>
      </c>
      <c r="O32" s="88">
        <v>138</v>
      </c>
      <c r="P32" s="44">
        <v>115.79585649317838</v>
      </c>
      <c r="Q32" s="82">
        <v>21</v>
      </c>
      <c r="R32" s="137">
        <v>61.563703151469355</v>
      </c>
      <c r="S32" s="85">
        <v>42</v>
      </c>
      <c r="T32" s="49">
        <v>84.002080000000007</v>
      </c>
      <c r="U32" s="100">
        <v>49</v>
      </c>
      <c r="V32" s="55">
        <v>-2.2848592688450342</v>
      </c>
      <c r="W32" s="82">
        <v>144</v>
      </c>
      <c r="X32" s="51">
        <v>98.459957740213525</v>
      </c>
      <c r="Y32" s="120">
        <v>49</v>
      </c>
      <c r="Z32" s="53">
        <v>0.86724831470471953</v>
      </c>
      <c r="AA32" s="76">
        <v>40</v>
      </c>
      <c r="AB32" s="73">
        <v>40.650423511522561</v>
      </c>
      <c r="AC32" s="67">
        <v>41</v>
      </c>
      <c r="AD32" s="99">
        <v>19</v>
      </c>
      <c r="AE32" s="97" t="str">
        <f t="shared" si="0"/>
        <v>41 / 19</v>
      </c>
    </row>
    <row r="33" spans="1:31">
      <c r="A33" s="41" t="s">
        <v>344</v>
      </c>
      <c r="B33" s="42" t="s">
        <v>26</v>
      </c>
      <c r="C33" s="43" t="s">
        <v>384</v>
      </c>
      <c r="D33" s="43" t="s">
        <v>376</v>
      </c>
      <c r="E33" s="43" t="s">
        <v>374</v>
      </c>
      <c r="F33" s="45">
        <v>1314.0118442242938</v>
      </c>
      <c r="G33" s="82">
        <v>66</v>
      </c>
      <c r="H33" s="45">
        <v>687.51406544336544</v>
      </c>
      <c r="I33" s="82">
        <v>48</v>
      </c>
      <c r="J33" s="46">
        <v>32.394473860277643</v>
      </c>
      <c r="K33" s="91">
        <v>108</v>
      </c>
      <c r="L33" s="44">
        <v>258.38498677637381</v>
      </c>
      <c r="M33" s="82">
        <v>41</v>
      </c>
      <c r="N33" s="44">
        <v>103.72904982675321</v>
      </c>
      <c r="O33" s="88">
        <v>109</v>
      </c>
      <c r="P33" s="44">
        <v>90.822669104204749</v>
      </c>
      <c r="Q33" s="82">
        <v>52</v>
      </c>
      <c r="R33" s="137">
        <v>61.220509980883769</v>
      </c>
      <c r="S33" s="85">
        <v>45</v>
      </c>
      <c r="T33" s="49">
        <v>82.551590000000004</v>
      </c>
      <c r="U33" s="100">
        <v>59</v>
      </c>
      <c r="V33" s="108">
        <v>-0.58771672054069946</v>
      </c>
      <c r="W33" s="82">
        <v>109</v>
      </c>
      <c r="X33" s="51">
        <v>82.752909932412578</v>
      </c>
      <c r="Y33" s="120">
        <v>78</v>
      </c>
      <c r="Z33" s="53">
        <v>1.5015255820161559</v>
      </c>
      <c r="AA33" s="76">
        <v>14</v>
      </c>
      <c r="AB33" s="73">
        <v>40.634207034847172</v>
      </c>
      <c r="AC33" s="67">
        <v>42</v>
      </c>
      <c r="AD33" s="99">
        <v>20</v>
      </c>
      <c r="AE33" s="97" t="str">
        <f t="shared" si="0"/>
        <v>42 / 20</v>
      </c>
    </row>
    <row r="34" spans="1:31">
      <c r="A34" s="41" t="s">
        <v>271</v>
      </c>
      <c r="B34" s="42" t="s">
        <v>109</v>
      </c>
      <c r="C34" s="43" t="s">
        <v>379</v>
      </c>
      <c r="D34" s="43" t="s">
        <v>376</v>
      </c>
      <c r="E34" s="43" t="s">
        <v>380</v>
      </c>
      <c r="F34" s="45">
        <v>1904.7909208204217</v>
      </c>
      <c r="G34" s="82">
        <v>20</v>
      </c>
      <c r="H34" s="45">
        <v>282.64632463905065</v>
      </c>
      <c r="I34" s="82">
        <v>141</v>
      </c>
      <c r="J34" s="46">
        <v>30.599259650934346</v>
      </c>
      <c r="K34" s="91">
        <v>105</v>
      </c>
      <c r="L34" s="44">
        <v>262.08845275334323</v>
      </c>
      <c r="M34" s="82">
        <v>48</v>
      </c>
      <c r="N34" s="44">
        <v>52.531160110056554</v>
      </c>
      <c r="O34" s="88">
        <v>148</v>
      </c>
      <c r="P34" s="44">
        <v>101.25170926685601</v>
      </c>
      <c r="Q34" s="82">
        <v>31</v>
      </c>
      <c r="R34" s="137">
        <v>62.019428756930566</v>
      </c>
      <c r="S34" s="85">
        <v>37</v>
      </c>
      <c r="T34" s="49">
        <v>78.629499999999993</v>
      </c>
      <c r="U34" s="100">
        <v>76</v>
      </c>
      <c r="V34" s="55">
        <v>-3.6319358427980601</v>
      </c>
      <c r="W34" s="82">
        <v>162</v>
      </c>
      <c r="X34" s="51">
        <v>149.0676283249008</v>
      </c>
      <c r="Y34" s="120">
        <v>12</v>
      </c>
      <c r="Z34" s="53">
        <v>0.51499637003883603</v>
      </c>
      <c r="AA34" s="76">
        <v>91</v>
      </c>
      <c r="AB34" s="73">
        <v>40.562750874992176</v>
      </c>
      <c r="AC34" s="67">
        <v>43</v>
      </c>
      <c r="AD34" s="99">
        <v>21</v>
      </c>
      <c r="AE34" s="97" t="str">
        <f t="shared" si="0"/>
        <v>43 / 21</v>
      </c>
    </row>
    <row r="35" spans="1:31">
      <c r="A35" s="104" t="s">
        <v>274</v>
      </c>
      <c r="B35" s="105" t="s">
        <v>90</v>
      </c>
      <c r="C35" s="143" t="s">
        <v>388</v>
      </c>
      <c r="D35" s="43" t="s">
        <v>376</v>
      </c>
      <c r="E35" s="43" t="s">
        <v>383</v>
      </c>
      <c r="F35" s="45">
        <v>1050.6517041283753</v>
      </c>
      <c r="G35" s="82">
        <v>111</v>
      </c>
      <c r="H35" s="45">
        <v>709.27586394286868</v>
      </c>
      <c r="I35" s="82">
        <v>41</v>
      </c>
      <c r="J35" s="46">
        <v>6.5767830388157895</v>
      </c>
      <c r="K35" s="91">
        <v>13</v>
      </c>
      <c r="L35" s="44">
        <v>254.9919526627219</v>
      </c>
      <c r="M35" s="82">
        <v>34</v>
      </c>
      <c r="N35" s="44">
        <v>102.59103792642331</v>
      </c>
      <c r="O35" s="88">
        <v>111</v>
      </c>
      <c r="P35" s="44">
        <v>77.97892231854496</v>
      </c>
      <c r="Q35" s="82">
        <v>82</v>
      </c>
      <c r="R35" s="137">
        <v>59.088236506070558</v>
      </c>
      <c r="S35" s="85">
        <v>78</v>
      </c>
      <c r="T35" s="49">
        <v>77.134720000000002</v>
      </c>
      <c r="U35" s="100">
        <v>90</v>
      </c>
      <c r="V35" s="111">
        <v>-1.0642373675024477</v>
      </c>
      <c r="W35" s="82">
        <v>119</v>
      </c>
      <c r="X35" s="51">
        <v>106.8070988889362</v>
      </c>
      <c r="Y35" s="120">
        <v>41</v>
      </c>
      <c r="Z35" s="53">
        <v>0.98613119861219178</v>
      </c>
      <c r="AA35" s="76">
        <v>28</v>
      </c>
      <c r="AB35" s="73">
        <v>40.074699912878742</v>
      </c>
      <c r="AC35" s="67">
        <v>45</v>
      </c>
      <c r="AD35" s="99">
        <v>22</v>
      </c>
      <c r="AE35" s="97" t="str">
        <f t="shared" ref="AE35:AE66" si="1">CONCATENATE(AC35," / ",AD35)</f>
        <v>45 / 22</v>
      </c>
    </row>
    <row r="36" spans="1:31">
      <c r="A36" s="41" t="s">
        <v>350</v>
      </c>
      <c r="B36" s="42" t="s">
        <v>20</v>
      </c>
      <c r="C36" s="43" t="s">
        <v>384</v>
      </c>
      <c r="D36" s="43" t="s">
        <v>376</v>
      </c>
      <c r="E36" s="43" t="s">
        <v>374</v>
      </c>
      <c r="F36" s="45">
        <v>1631.7338629703133</v>
      </c>
      <c r="G36" s="82">
        <v>39</v>
      </c>
      <c r="H36" s="45">
        <v>305.39399983547389</v>
      </c>
      <c r="I36" s="82">
        <v>134</v>
      </c>
      <c r="J36" s="46">
        <v>40.942597944560355</v>
      </c>
      <c r="K36" s="91">
        <v>143</v>
      </c>
      <c r="L36" s="44">
        <v>268.81996693959525</v>
      </c>
      <c r="M36" s="82">
        <v>52</v>
      </c>
      <c r="N36" s="44">
        <v>46.04734732490823</v>
      </c>
      <c r="O36" s="88">
        <v>154</v>
      </c>
      <c r="P36" s="44">
        <v>97.147812083862377</v>
      </c>
      <c r="Q36" s="82">
        <v>42</v>
      </c>
      <c r="R36" s="137">
        <v>63.492731723533495</v>
      </c>
      <c r="S36" s="85">
        <v>24</v>
      </c>
      <c r="T36" s="49">
        <v>85.810310000000001</v>
      </c>
      <c r="U36" s="100">
        <v>40</v>
      </c>
      <c r="V36" s="108">
        <v>-6.1795149080797161E-2</v>
      </c>
      <c r="W36" s="82">
        <v>93</v>
      </c>
      <c r="X36" s="51">
        <v>81.175649312528975</v>
      </c>
      <c r="Y36" s="120">
        <v>84</v>
      </c>
      <c r="Z36" s="53">
        <v>1.3884539123852855</v>
      </c>
      <c r="AA36" s="76">
        <v>15</v>
      </c>
      <c r="AB36" s="73">
        <v>39.615804762498868</v>
      </c>
      <c r="AC36" s="67">
        <v>47</v>
      </c>
      <c r="AD36" s="99">
        <v>23</v>
      </c>
      <c r="AE36" s="97" t="str">
        <f t="shared" si="1"/>
        <v>47 / 23</v>
      </c>
    </row>
    <row r="37" spans="1:31">
      <c r="A37" s="41" t="s">
        <v>259</v>
      </c>
      <c r="B37" s="42" t="s">
        <v>121</v>
      </c>
      <c r="C37" s="43" t="s">
        <v>392</v>
      </c>
      <c r="D37" s="43" t="s">
        <v>376</v>
      </c>
      <c r="E37" s="43" t="s">
        <v>380</v>
      </c>
      <c r="F37" s="45">
        <v>1556.3310137129981</v>
      </c>
      <c r="G37" s="82">
        <v>45</v>
      </c>
      <c r="H37" s="45">
        <v>374.72795994872195</v>
      </c>
      <c r="I37" s="82">
        <v>110</v>
      </c>
      <c r="J37" s="46">
        <v>53.439247399131759</v>
      </c>
      <c r="K37" s="91">
        <v>168</v>
      </c>
      <c r="L37" s="44">
        <v>259.56101088918655</v>
      </c>
      <c r="M37" s="82">
        <v>42</v>
      </c>
      <c r="N37" s="44">
        <v>52.382525153445734</v>
      </c>
      <c r="O37" s="88">
        <v>150</v>
      </c>
      <c r="P37" s="44">
        <v>97.78683750728014</v>
      </c>
      <c r="Q37" s="82">
        <v>37</v>
      </c>
      <c r="R37" s="137">
        <v>65.662796194476613</v>
      </c>
      <c r="S37" s="85">
        <v>7</v>
      </c>
      <c r="T37" s="49">
        <v>94.69144</v>
      </c>
      <c r="U37" s="100">
        <v>9</v>
      </c>
      <c r="V37" s="55">
        <v>-0.72788679904501252</v>
      </c>
      <c r="W37" s="82">
        <v>113</v>
      </c>
      <c r="X37" s="51">
        <v>82.338450183427483</v>
      </c>
      <c r="Y37" s="120">
        <v>79</v>
      </c>
      <c r="Z37" s="53">
        <v>0.89809282332337037</v>
      </c>
      <c r="AA37" s="76">
        <v>37</v>
      </c>
      <c r="AB37" s="73">
        <v>39.412441958578249</v>
      </c>
      <c r="AC37" s="67">
        <v>49</v>
      </c>
      <c r="AD37" s="99">
        <v>24</v>
      </c>
      <c r="AE37" s="97" t="str">
        <f t="shared" si="1"/>
        <v>49 / 24</v>
      </c>
    </row>
    <row r="38" spans="1:31">
      <c r="A38" s="110" t="s">
        <v>230</v>
      </c>
      <c r="B38" s="107" t="s">
        <v>176</v>
      </c>
      <c r="C38" s="144" t="s">
        <v>381</v>
      </c>
      <c r="D38" s="43" t="s">
        <v>376</v>
      </c>
      <c r="E38" s="43" t="s">
        <v>378</v>
      </c>
      <c r="F38" s="45">
        <v>819.69723121052755</v>
      </c>
      <c r="G38" s="82">
        <v>148</v>
      </c>
      <c r="H38" s="45">
        <v>281.64984928163454</v>
      </c>
      <c r="I38" s="82">
        <v>143</v>
      </c>
      <c r="J38" s="46">
        <v>14.935865004068344</v>
      </c>
      <c r="K38" s="91">
        <v>35</v>
      </c>
      <c r="L38" s="44">
        <v>288.46565471669453</v>
      </c>
      <c r="M38" s="82">
        <v>69</v>
      </c>
      <c r="N38" s="44">
        <v>1033.3504161739177</v>
      </c>
      <c r="O38" s="88">
        <v>1</v>
      </c>
      <c r="P38" s="44">
        <v>57.472135870801424</v>
      </c>
      <c r="Q38" s="82">
        <v>149</v>
      </c>
      <c r="R38" s="137">
        <v>53.569303369806889</v>
      </c>
      <c r="S38" s="85">
        <v>163</v>
      </c>
      <c r="T38" s="49">
        <v>78.411410000000004</v>
      </c>
      <c r="U38" s="100">
        <v>79</v>
      </c>
      <c r="V38" s="111">
        <v>-4.2533799179705305</v>
      </c>
      <c r="W38" s="82">
        <v>167</v>
      </c>
      <c r="X38" s="51">
        <v>56.769379462251258</v>
      </c>
      <c r="Y38" s="120">
        <v>146</v>
      </c>
      <c r="Z38" s="53">
        <v>1.3345704440281576</v>
      </c>
      <c r="AA38" s="76">
        <v>18</v>
      </c>
      <c r="AB38" s="73">
        <v>38.303198919699547</v>
      </c>
      <c r="AC38" s="67">
        <v>53</v>
      </c>
      <c r="AD38" s="99">
        <v>25</v>
      </c>
      <c r="AE38" s="97" t="str">
        <f t="shared" si="1"/>
        <v>53 / 25</v>
      </c>
    </row>
    <row r="39" spans="1:31">
      <c r="A39" s="41" t="s">
        <v>279</v>
      </c>
      <c r="B39" s="42" t="s">
        <v>86</v>
      </c>
      <c r="C39" s="43" t="s">
        <v>388</v>
      </c>
      <c r="D39" s="43" t="s">
        <v>376</v>
      </c>
      <c r="E39" s="43" t="s">
        <v>383</v>
      </c>
      <c r="F39" s="45">
        <v>1900.7235695732838</v>
      </c>
      <c r="G39" s="82">
        <v>21</v>
      </c>
      <c r="H39" s="45">
        <v>758.2516429284999</v>
      </c>
      <c r="I39" s="82">
        <v>31</v>
      </c>
      <c r="J39" s="46">
        <v>62.877723883799639</v>
      </c>
      <c r="K39" s="91">
        <v>171</v>
      </c>
      <c r="L39" s="44">
        <v>370.3089928798147</v>
      </c>
      <c r="M39" s="82">
        <v>139</v>
      </c>
      <c r="N39" s="44">
        <v>446.22698244612531</v>
      </c>
      <c r="O39" s="88">
        <v>16</v>
      </c>
      <c r="P39" s="44">
        <v>90.493443754313319</v>
      </c>
      <c r="Q39" s="82">
        <v>53</v>
      </c>
      <c r="R39" s="137">
        <v>57.492760316270427</v>
      </c>
      <c r="S39" s="85">
        <v>105</v>
      </c>
      <c r="T39" s="49">
        <v>83.840299999999999</v>
      </c>
      <c r="U39" s="100">
        <v>50</v>
      </c>
      <c r="V39" s="55">
        <v>-4.4608389808698634</v>
      </c>
      <c r="W39" s="82">
        <v>169</v>
      </c>
      <c r="X39" s="51">
        <v>132.4602033113151</v>
      </c>
      <c r="Y39" s="120">
        <v>16</v>
      </c>
      <c r="Z39" s="53">
        <v>0.39293220018608749</v>
      </c>
      <c r="AA39" s="76">
        <v>117</v>
      </c>
      <c r="AB39" s="73">
        <v>37.818520849970241</v>
      </c>
      <c r="AC39" s="67">
        <v>54</v>
      </c>
      <c r="AD39" s="99">
        <v>26</v>
      </c>
      <c r="AE39" s="97" t="str">
        <f t="shared" si="1"/>
        <v>54 / 26</v>
      </c>
    </row>
    <row r="40" spans="1:31">
      <c r="A40" s="104" t="s">
        <v>325</v>
      </c>
      <c r="B40" s="105" t="s">
        <v>44</v>
      </c>
      <c r="C40" s="143" t="s">
        <v>387</v>
      </c>
      <c r="D40" s="43" t="s">
        <v>376</v>
      </c>
      <c r="E40" s="43" t="s">
        <v>374</v>
      </c>
      <c r="F40" s="45">
        <v>1017.3455272371772</v>
      </c>
      <c r="G40" s="82">
        <v>115</v>
      </c>
      <c r="H40" s="45">
        <v>1002.1279563022916</v>
      </c>
      <c r="I40" s="82">
        <v>11</v>
      </c>
      <c r="J40" s="46">
        <v>49.434659478179114</v>
      </c>
      <c r="K40" s="91">
        <v>161</v>
      </c>
      <c r="L40" s="44">
        <v>292.37024770330044</v>
      </c>
      <c r="M40" s="82">
        <v>73</v>
      </c>
      <c r="N40" s="44">
        <v>532.0697351309567</v>
      </c>
      <c r="O40" s="88">
        <v>8</v>
      </c>
      <c r="P40" s="44">
        <v>86.099444519712776</v>
      </c>
      <c r="Q40" s="82">
        <v>61</v>
      </c>
      <c r="R40" s="137">
        <v>57.947567483679762</v>
      </c>
      <c r="S40" s="85">
        <v>97</v>
      </c>
      <c r="T40" s="49">
        <v>77.867750000000001</v>
      </c>
      <c r="U40" s="100">
        <v>87</v>
      </c>
      <c r="V40" s="55">
        <v>-0.13610071452875128</v>
      </c>
      <c r="W40" s="82">
        <v>98</v>
      </c>
      <c r="X40" s="51">
        <v>58.92271657026199</v>
      </c>
      <c r="Y40" s="120">
        <v>141</v>
      </c>
      <c r="Z40" s="53">
        <v>0.60918444130619609</v>
      </c>
      <c r="AA40" s="76">
        <v>76</v>
      </c>
      <c r="AB40" s="73">
        <v>37.732070068764479</v>
      </c>
      <c r="AC40" s="67">
        <v>55</v>
      </c>
      <c r="AD40" s="99">
        <v>27</v>
      </c>
      <c r="AE40" s="97" t="str">
        <f t="shared" si="1"/>
        <v>55 / 27</v>
      </c>
    </row>
    <row r="41" spans="1:31">
      <c r="A41" s="110" t="s">
        <v>225</v>
      </c>
      <c r="B41" s="107" t="s">
        <v>178</v>
      </c>
      <c r="C41" s="144" t="s">
        <v>395</v>
      </c>
      <c r="D41" s="43" t="s">
        <v>376</v>
      </c>
      <c r="E41" s="43" t="s">
        <v>378</v>
      </c>
      <c r="F41" s="45">
        <v>987.52538558570825</v>
      </c>
      <c r="G41" s="82">
        <v>119</v>
      </c>
      <c r="H41" s="45">
        <v>828.32648643120126</v>
      </c>
      <c r="I41" s="82">
        <v>23</v>
      </c>
      <c r="J41" s="46">
        <v>38.19608150542328</v>
      </c>
      <c r="K41" s="91">
        <v>129</v>
      </c>
      <c r="L41" s="44">
        <v>294.82140596283438</v>
      </c>
      <c r="M41" s="82">
        <v>76</v>
      </c>
      <c r="N41" s="44">
        <v>521.21015307513971</v>
      </c>
      <c r="O41" s="88">
        <v>9</v>
      </c>
      <c r="P41" s="44">
        <v>56.323604710701481</v>
      </c>
      <c r="Q41" s="82">
        <v>153</v>
      </c>
      <c r="R41" s="137">
        <v>56.84802759144744</v>
      </c>
      <c r="S41" s="85">
        <v>123</v>
      </c>
      <c r="T41" s="49">
        <v>77.777780000000007</v>
      </c>
      <c r="U41" s="100">
        <v>88</v>
      </c>
      <c r="V41" s="111">
        <v>-2.144169899938738</v>
      </c>
      <c r="W41" s="82">
        <v>142</v>
      </c>
      <c r="X41" s="51">
        <v>76.833571574433321</v>
      </c>
      <c r="Y41" s="120">
        <v>95</v>
      </c>
      <c r="Z41" s="53">
        <v>1.3641519940513154</v>
      </c>
      <c r="AA41" s="76">
        <v>17</v>
      </c>
      <c r="AB41" s="73">
        <v>37.525563149901032</v>
      </c>
      <c r="AC41" s="67">
        <v>58</v>
      </c>
      <c r="AD41" s="99">
        <v>28</v>
      </c>
      <c r="AE41" s="97" t="str">
        <f t="shared" si="1"/>
        <v>58 / 28</v>
      </c>
    </row>
    <row r="42" spans="1:31">
      <c r="A42" s="110" t="s">
        <v>235</v>
      </c>
      <c r="B42" s="107" t="s">
        <v>152</v>
      </c>
      <c r="C42" s="144" t="s">
        <v>381</v>
      </c>
      <c r="D42" s="43" t="s">
        <v>376</v>
      </c>
      <c r="E42" s="43" t="s">
        <v>378</v>
      </c>
      <c r="F42" s="45">
        <v>1099.54217496924</v>
      </c>
      <c r="G42" s="82">
        <v>100</v>
      </c>
      <c r="H42" s="45">
        <v>488.78370098116551</v>
      </c>
      <c r="I42" s="82">
        <v>80</v>
      </c>
      <c r="J42" s="46">
        <v>18.452397023891667</v>
      </c>
      <c r="K42" s="91">
        <v>44</v>
      </c>
      <c r="L42" s="44">
        <v>228.48060679152479</v>
      </c>
      <c r="M42" s="82">
        <v>15</v>
      </c>
      <c r="N42" s="44">
        <v>129.67012887654985</v>
      </c>
      <c r="O42" s="88">
        <v>90</v>
      </c>
      <c r="P42" s="44">
        <v>68.004722550177107</v>
      </c>
      <c r="Q42" s="82">
        <v>112</v>
      </c>
      <c r="R42" s="137">
        <v>58.332100311668029</v>
      </c>
      <c r="S42" s="85">
        <v>91</v>
      </c>
      <c r="T42" s="49">
        <v>85.526319999999998</v>
      </c>
      <c r="U42" s="100">
        <v>42</v>
      </c>
      <c r="V42" s="111">
        <v>1.7026106696935299</v>
      </c>
      <c r="W42" s="82">
        <v>55</v>
      </c>
      <c r="X42" s="51">
        <v>65.054571509648127</v>
      </c>
      <c r="Y42" s="120">
        <v>126</v>
      </c>
      <c r="Z42" s="53">
        <v>0.45980275216539418</v>
      </c>
      <c r="AA42" s="76">
        <v>101</v>
      </c>
      <c r="AB42" s="73">
        <v>36.673384329918086</v>
      </c>
      <c r="AC42" s="67">
        <v>63</v>
      </c>
      <c r="AD42" s="99">
        <v>29</v>
      </c>
      <c r="AE42" s="97" t="str">
        <f t="shared" si="1"/>
        <v>63 / 29</v>
      </c>
    </row>
    <row r="43" spans="1:31">
      <c r="A43" s="41" t="s">
        <v>273</v>
      </c>
      <c r="B43" s="42" t="s">
        <v>107</v>
      </c>
      <c r="C43" s="43" t="s">
        <v>379</v>
      </c>
      <c r="D43" s="43" t="s">
        <v>376</v>
      </c>
      <c r="E43" s="43" t="s">
        <v>380</v>
      </c>
      <c r="F43" s="45">
        <v>1463.0773519922357</v>
      </c>
      <c r="G43" s="82">
        <v>50</v>
      </c>
      <c r="H43" s="45">
        <v>158.23656637725259</v>
      </c>
      <c r="I43" s="82">
        <v>174</v>
      </c>
      <c r="J43" s="46">
        <v>27.191353216826258</v>
      </c>
      <c r="K43" s="91">
        <v>87</v>
      </c>
      <c r="L43" s="44">
        <v>306.19362202240103</v>
      </c>
      <c r="M43" s="82">
        <v>86</v>
      </c>
      <c r="N43" s="44">
        <v>33.582179261862926</v>
      </c>
      <c r="O43" s="88">
        <v>167</v>
      </c>
      <c r="P43" s="44">
        <v>85.267645665561346</v>
      </c>
      <c r="Q43" s="82">
        <v>65</v>
      </c>
      <c r="R43" s="137">
        <v>63.657789408866982</v>
      </c>
      <c r="S43" s="85">
        <v>21</v>
      </c>
      <c r="T43" s="49">
        <v>78.400000000000006</v>
      </c>
      <c r="U43" s="100">
        <v>80</v>
      </c>
      <c r="V43" s="111">
        <v>-0.63101435557658936</v>
      </c>
      <c r="W43" s="82">
        <v>110</v>
      </c>
      <c r="X43" s="51">
        <v>90.411992427827755</v>
      </c>
      <c r="Y43" s="120">
        <v>62</v>
      </c>
      <c r="Z43" s="53">
        <v>0.7923109880262218</v>
      </c>
      <c r="AA43" s="76">
        <v>46</v>
      </c>
      <c r="AB43" s="73">
        <v>36.276214772881993</v>
      </c>
      <c r="AC43" s="67">
        <v>67</v>
      </c>
      <c r="AD43" s="99">
        <v>30</v>
      </c>
      <c r="AE43" s="97" t="str">
        <f t="shared" si="1"/>
        <v>67 / 30</v>
      </c>
    </row>
    <row r="44" spans="1:31">
      <c r="A44" s="110" t="s">
        <v>216</v>
      </c>
      <c r="B44" s="107" t="s">
        <v>181</v>
      </c>
      <c r="C44" s="144" t="s">
        <v>395</v>
      </c>
      <c r="D44" s="43" t="s">
        <v>376</v>
      </c>
      <c r="E44" s="43" t="s">
        <v>378</v>
      </c>
      <c r="F44" s="45">
        <v>948.17040415704389</v>
      </c>
      <c r="G44" s="82">
        <v>127</v>
      </c>
      <c r="H44" s="45">
        <v>595.32658708845804</v>
      </c>
      <c r="I44" s="82">
        <v>57</v>
      </c>
      <c r="J44" s="46">
        <v>26.018213565871633</v>
      </c>
      <c r="K44" s="91">
        <v>81</v>
      </c>
      <c r="L44" s="44">
        <v>274.64692790978654</v>
      </c>
      <c r="M44" s="82">
        <v>55</v>
      </c>
      <c r="N44" s="44">
        <v>184.98474058757185</v>
      </c>
      <c r="O44" s="88">
        <v>60</v>
      </c>
      <c r="P44" s="44">
        <v>64.936108655468942</v>
      </c>
      <c r="Q44" s="82">
        <v>125</v>
      </c>
      <c r="R44" s="137">
        <v>57.150223131521798</v>
      </c>
      <c r="S44" s="85">
        <v>111</v>
      </c>
      <c r="T44" s="49">
        <v>74.828770000000006</v>
      </c>
      <c r="U44" s="100">
        <v>101</v>
      </c>
      <c r="V44" s="111">
        <v>0.96657269432138537</v>
      </c>
      <c r="W44" s="82">
        <v>72</v>
      </c>
      <c r="X44" s="51">
        <v>63.922674184454287</v>
      </c>
      <c r="Y44" s="120">
        <v>130</v>
      </c>
      <c r="Z44" s="53">
        <v>1.5220490985523054</v>
      </c>
      <c r="AA44" s="76">
        <v>13</v>
      </c>
      <c r="AB44" s="73">
        <v>35.761244655879636</v>
      </c>
      <c r="AC44" s="67">
        <v>69</v>
      </c>
      <c r="AD44" s="99">
        <v>31</v>
      </c>
      <c r="AE44" s="97" t="str">
        <f t="shared" si="1"/>
        <v>69 / 31</v>
      </c>
    </row>
    <row r="45" spans="1:31">
      <c r="A45" s="110" t="s">
        <v>202</v>
      </c>
      <c r="B45" s="107" t="s">
        <v>174</v>
      </c>
      <c r="C45" s="144" t="s">
        <v>389</v>
      </c>
      <c r="D45" s="43" t="s">
        <v>376</v>
      </c>
      <c r="E45" s="43" t="s">
        <v>390</v>
      </c>
      <c r="F45" s="45">
        <v>1234.6154699067858</v>
      </c>
      <c r="G45" s="82">
        <v>73</v>
      </c>
      <c r="H45" s="45">
        <v>675.62034159346354</v>
      </c>
      <c r="I45" s="82">
        <v>51</v>
      </c>
      <c r="J45" s="46">
        <v>42.150477677742238</v>
      </c>
      <c r="K45" s="91">
        <v>146</v>
      </c>
      <c r="L45" s="44">
        <v>359.44814990457462</v>
      </c>
      <c r="M45" s="82">
        <v>129</v>
      </c>
      <c r="N45" s="44">
        <v>53.126740381295797</v>
      </c>
      <c r="O45" s="88">
        <v>147</v>
      </c>
      <c r="P45" s="44">
        <v>97.267253358036129</v>
      </c>
      <c r="Q45" s="82">
        <v>41</v>
      </c>
      <c r="R45" s="137">
        <v>62.79724369267614</v>
      </c>
      <c r="S45" s="85">
        <v>29</v>
      </c>
      <c r="T45" s="49">
        <v>81.818179999999998</v>
      </c>
      <c r="U45" s="100">
        <v>62</v>
      </c>
      <c r="V45" s="111">
        <v>-0.46266844022902087</v>
      </c>
      <c r="W45" s="82">
        <v>106</v>
      </c>
      <c r="X45" s="51">
        <v>70.132180325024578</v>
      </c>
      <c r="Y45" s="120">
        <v>114</v>
      </c>
      <c r="Z45" s="53">
        <v>0.47490613825771216</v>
      </c>
      <c r="AA45" s="76">
        <v>99</v>
      </c>
      <c r="AB45" s="73">
        <v>34.7545518293729</v>
      </c>
      <c r="AC45" s="67">
        <v>85</v>
      </c>
      <c r="AD45" s="99">
        <v>32</v>
      </c>
      <c r="AE45" s="97" t="str">
        <f t="shared" si="1"/>
        <v>85 / 32</v>
      </c>
    </row>
    <row r="46" spans="1:31">
      <c r="A46" s="104" t="s">
        <v>277</v>
      </c>
      <c r="B46" s="105" t="s">
        <v>172</v>
      </c>
      <c r="C46" s="143" t="s">
        <v>388</v>
      </c>
      <c r="D46" s="43" t="s">
        <v>376</v>
      </c>
      <c r="E46" s="43" t="s">
        <v>383</v>
      </c>
      <c r="F46" s="45">
        <v>1216.9974237309327</v>
      </c>
      <c r="G46" s="82">
        <v>76</v>
      </c>
      <c r="H46" s="45">
        <v>723.66055951487874</v>
      </c>
      <c r="I46" s="82">
        <v>37</v>
      </c>
      <c r="J46" s="46">
        <v>65.858923221138895</v>
      </c>
      <c r="K46" s="91">
        <v>173</v>
      </c>
      <c r="L46" s="44">
        <v>256.67876054753424</v>
      </c>
      <c r="M46" s="82">
        <v>39</v>
      </c>
      <c r="N46" s="44">
        <v>182.40749656164039</v>
      </c>
      <c r="O46" s="88">
        <v>62</v>
      </c>
      <c r="P46" s="44">
        <v>85.66335147307187</v>
      </c>
      <c r="Q46" s="82">
        <v>63</v>
      </c>
      <c r="R46" s="137">
        <v>59.559108126009022</v>
      </c>
      <c r="S46" s="85">
        <v>71</v>
      </c>
      <c r="T46" s="49">
        <v>67.303610000000006</v>
      </c>
      <c r="U46" s="100">
        <v>140</v>
      </c>
      <c r="V46" s="111">
        <v>-1.7813613350834427</v>
      </c>
      <c r="W46" s="82">
        <v>136</v>
      </c>
      <c r="X46" s="51">
        <v>135.70223138946184</v>
      </c>
      <c r="Y46" s="120">
        <v>15</v>
      </c>
      <c r="Z46" s="53">
        <v>8.6521491919160087E-2</v>
      </c>
      <c r="AA46" s="76">
        <v>166</v>
      </c>
      <c r="AB46" s="73">
        <v>34.495339948535786</v>
      </c>
      <c r="AC46" s="67">
        <v>90</v>
      </c>
      <c r="AD46" s="99">
        <v>33</v>
      </c>
      <c r="AE46" s="97" t="str">
        <f t="shared" si="1"/>
        <v>90 / 33</v>
      </c>
    </row>
    <row r="47" spans="1:31">
      <c r="A47" s="41" t="s">
        <v>270</v>
      </c>
      <c r="B47" s="42" t="s">
        <v>110</v>
      </c>
      <c r="C47" s="43" t="s">
        <v>379</v>
      </c>
      <c r="D47" s="43" t="s">
        <v>376</v>
      </c>
      <c r="E47" s="43" t="s">
        <v>380</v>
      </c>
      <c r="F47" s="45">
        <v>1750.1913374043556</v>
      </c>
      <c r="G47" s="82">
        <v>29</v>
      </c>
      <c r="H47" s="45">
        <v>352.65014685108889</v>
      </c>
      <c r="I47" s="82">
        <v>123</v>
      </c>
      <c r="J47" s="46">
        <v>36.971413247252002</v>
      </c>
      <c r="K47" s="91">
        <v>124</v>
      </c>
      <c r="L47" s="44">
        <v>350.05091676985671</v>
      </c>
      <c r="M47" s="82">
        <v>124</v>
      </c>
      <c r="N47" s="44">
        <v>14.91750485579753</v>
      </c>
      <c r="O47" s="88">
        <v>177</v>
      </c>
      <c r="P47" s="44">
        <v>79.033687943262422</v>
      </c>
      <c r="Q47" s="82">
        <v>76</v>
      </c>
      <c r="R47" s="137">
        <v>59.781806555513455</v>
      </c>
      <c r="S47" s="85">
        <v>67</v>
      </c>
      <c r="T47" s="49">
        <v>83.673469999999995</v>
      </c>
      <c r="U47" s="100">
        <v>52</v>
      </c>
      <c r="V47" s="111">
        <v>-3.3610472315584645</v>
      </c>
      <c r="W47" s="82">
        <v>158</v>
      </c>
      <c r="X47" s="51">
        <v>110.03007252786131</v>
      </c>
      <c r="Y47" s="120">
        <v>38</v>
      </c>
      <c r="Z47" s="53">
        <v>0.40690871033712983</v>
      </c>
      <c r="AA47" s="76">
        <v>113</v>
      </c>
      <c r="AB47" s="73">
        <v>34.01758163410156</v>
      </c>
      <c r="AC47" s="67">
        <v>97</v>
      </c>
      <c r="AD47" s="99">
        <v>34</v>
      </c>
      <c r="AE47" s="97" t="str">
        <f t="shared" si="1"/>
        <v>97 / 34</v>
      </c>
    </row>
    <row r="48" spans="1:31">
      <c r="A48" s="41" t="s">
        <v>310</v>
      </c>
      <c r="B48" s="42" t="s">
        <v>58</v>
      </c>
      <c r="C48" s="43" t="s">
        <v>382</v>
      </c>
      <c r="D48" s="43" t="s">
        <v>376</v>
      </c>
      <c r="E48" s="43" t="s">
        <v>383</v>
      </c>
      <c r="F48" s="45">
        <v>891.64006163872637</v>
      </c>
      <c r="G48" s="82">
        <v>135</v>
      </c>
      <c r="H48" s="45">
        <v>416.97199560284236</v>
      </c>
      <c r="I48" s="82">
        <v>103</v>
      </c>
      <c r="J48" s="46">
        <v>53.057243990555278</v>
      </c>
      <c r="K48" s="91">
        <v>166</v>
      </c>
      <c r="L48" s="44">
        <v>201.11954891657317</v>
      </c>
      <c r="M48" s="82">
        <v>5</v>
      </c>
      <c r="N48" s="44">
        <v>152.24062384672763</v>
      </c>
      <c r="O48" s="88">
        <v>82</v>
      </c>
      <c r="P48" s="44">
        <v>55.466761380453441</v>
      </c>
      <c r="Q48" s="82">
        <v>155</v>
      </c>
      <c r="R48" s="137">
        <v>60.663623827454082</v>
      </c>
      <c r="S48" s="85">
        <v>52</v>
      </c>
      <c r="T48" s="49">
        <v>67.822469999999996</v>
      </c>
      <c r="U48" s="100">
        <v>137</v>
      </c>
      <c r="V48" s="111">
        <v>-2.6569050008856352</v>
      </c>
      <c r="W48" s="82">
        <v>149</v>
      </c>
      <c r="X48" s="51">
        <v>128.27237645391747</v>
      </c>
      <c r="Y48" s="120">
        <v>19</v>
      </c>
      <c r="Z48" s="53">
        <v>0.57947653944939781</v>
      </c>
      <c r="AA48" s="76">
        <v>80</v>
      </c>
      <c r="AB48" s="73">
        <v>33.507128809767785</v>
      </c>
      <c r="AC48" s="67">
        <v>108</v>
      </c>
      <c r="AD48" s="99">
        <v>35</v>
      </c>
      <c r="AE48" s="97" t="str">
        <f t="shared" si="1"/>
        <v>108 / 35</v>
      </c>
    </row>
    <row r="49" spans="1:31">
      <c r="A49" s="110" t="s">
        <v>242</v>
      </c>
      <c r="B49" s="107" t="s">
        <v>147</v>
      </c>
      <c r="C49" s="144" t="s">
        <v>377</v>
      </c>
      <c r="D49" s="43" t="s">
        <v>376</v>
      </c>
      <c r="E49" s="43" t="s">
        <v>378</v>
      </c>
      <c r="F49" s="45">
        <v>1678.3432311998165</v>
      </c>
      <c r="G49" s="82">
        <v>36</v>
      </c>
      <c r="H49" s="45">
        <v>181.79174296857079</v>
      </c>
      <c r="I49" s="82">
        <v>169</v>
      </c>
      <c r="J49" s="46">
        <v>50.248527020519617</v>
      </c>
      <c r="K49" s="91">
        <v>162</v>
      </c>
      <c r="L49" s="44">
        <v>296.19517007552787</v>
      </c>
      <c r="M49" s="82">
        <v>77</v>
      </c>
      <c r="N49" s="44">
        <v>17.865980913053455</v>
      </c>
      <c r="O49" s="88">
        <v>175</v>
      </c>
      <c r="P49" s="44">
        <v>83.080738495453289</v>
      </c>
      <c r="Q49" s="82">
        <v>69</v>
      </c>
      <c r="R49" s="137">
        <v>60.236714753328251</v>
      </c>
      <c r="S49" s="85">
        <v>61</v>
      </c>
      <c r="T49" s="49">
        <v>83.132530000000003</v>
      </c>
      <c r="U49" s="100">
        <v>57</v>
      </c>
      <c r="V49" s="111">
        <v>-0.22051932300567839</v>
      </c>
      <c r="W49" s="82">
        <v>100</v>
      </c>
      <c r="X49" s="51">
        <v>81.508627818512593</v>
      </c>
      <c r="Y49" s="120">
        <v>83</v>
      </c>
      <c r="Z49" s="53">
        <v>0.60112329697794864</v>
      </c>
      <c r="AA49" s="76">
        <v>77</v>
      </c>
      <c r="AB49" s="73">
        <v>33.318330676786424</v>
      </c>
      <c r="AC49" s="67">
        <v>110</v>
      </c>
      <c r="AD49" s="99">
        <v>36</v>
      </c>
      <c r="AE49" s="97" t="str">
        <f t="shared" si="1"/>
        <v>110 / 36</v>
      </c>
    </row>
    <row r="50" spans="1:31">
      <c r="A50" s="110" t="s">
        <v>215</v>
      </c>
      <c r="B50" s="107" t="s">
        <v>166</v>
      </c>
      <c r="C50" s="144" t="s">
        <v>395</v>
      </c>
      <c r="D50" s="43" t="s">
        <v>376</v>
      </c>
      <c r="E50" s="43" t="s">
        <v>378</v>
      </c>
      <c r="F50" s="45">
        <v>1100.1574524160696</v>
      </c>
      <c r="G50" s="82">
        <v>99</v>
      </c>
      <c r="H50" s="45">
        <v>370.96465023177404</v>
      </c>
      <c r="I50" s="82">
        <v>113</v>
      </c>
      <c r="J50" s="46">
        <v>46.376168984923012</v>
      </c>
      <c r="K50" s="91">
        <v>156</v>
      </c>
      <c r="L50" s="44">
        <v>231.97513253392236</v>
      </c>
      <c r="M50" s="82">
        <v>20</v>
      </c>
      <c r="N50" s="44">
        <v>80.129073430257066</v>
      </c>
      <c r="O50" s="88">
        <v>124</v>
      </c>
      <c r="P50" s="44">
        <v>59.046018071023326</v>
      </c>
      <c r="Q50" s="82">
        <v>145</v>
      </c>
      <c r="R50" s="137">
        <v>59.964781465629407</v>
      </c>
      <c r="S50" s="85">
        <v>64</v>
      </c>
      <c r="T50" s="49">
        <v>81.49718</v>
      </c>
      <c r="U50" s="100">
        <v>63</v>
      </c>
      <c r="V50" s="111">
        <v>0.42074261070789942</v>
      </c>
      <c r="W50" s="82">
        <v>81</v>
      </c>
      <c r="X50" s="51">
        <v>67.49261964867992</v>
      </c>
      <c r="Y50" s="120">
        <v>120</v>
      </c>
      <c r="Z50" s="53">
        <v>0.84017104820337474</v>
      </c>
      <c r="AA50" s="76">
        <v>41</v>
      </c>
      <c r="AB50" s="73">
        <v>33.302077925787941</v>
      </c>
      <c r="AC50" s="67">
        <v>111</v>
      </c>
      <c r="AD50" s="99">
        <v>37</v>
      </c>
      <c r="AE50" s="97" t="str">
        <f t="shared" si="1"/>
        <v>111 / 37</v>
      </c>
    </row>
    <row r="51" spans="1:31">
      <c r="A51" s="110" t="s">
        <v>212</v>
      </c>
      <c r="B51" s="107" t="s">
        <v>173</v>
      </c>
      <c r="C51" s="144" t="s">
        <v>389</v>
      </c>
      <c r="D51" s="43" t="s">
        <v>376</v>
      </c>
      <c r="E51" s="43" t="s">
        <v>390</v>
      </c>
      <c r="F51" s="45">
        <v>1775.3822502468358</v>
      </c>
      <c r="G51" s="82">
        <v>27</v>
      </c>
      <c r="H51" s="45">
        <v>1245.2507696795622</v>
      </c>
      <c r="I51" s="82">
        <v>4</v>
      </c>
      <c r="J51" s="46">
        <v>76.841580319827685</v>
      </c>
      <c r="K51" s="91">
        <v>176</v>
      </c>
      <c r="L51" s="44">
        <v>449.32863433139141</v>
      </c>
      <c r="M51" s="82">
        <v>171</v>
      </c>
      <c r="N51" s="44">
        <v>302.78149807019122</v>
      </c>
      <c r="O51" s="88">
        <v>27</v>
      </c>
      <c r="P51" s="44">
        <v>125.92187926795958</v>
      </c>
      <c r="Q51" s="82">
        <v>9</v>
      </c>
      <c r="R51" s="137">
        <v>52.848245073891633</v>
      </c>
      <c r="S51" s="85">
        <v>170</v>
      </c>
      <c r="T51" s="49">
        <v>71.197410000000005</v>
      </c>
      <c r="U51" s="100">
        <v>120</v>
      </c>
      <c r="V51" s="111">
        <v>-1.761278959490584</v>
      </c>
      <c r="W51" s="82">
        <v>134</v>
      </c>
      <c r="X51" s="51">
        <v>95.244546809375422</v>
      </c>
      <c r="Y51" s="120">
        <v>55</v>
      </c>
      <c r="Z51" s="53">
        <v>0.21375751196460366</v>
      </c>
      <c r="AA51" s="76">
        <v>152</v>
      </c>
      <c r="AB51" s="73">
        <v>32.866533979247237</v>
      </c>
      <c r="AC51" s="67">
        <v>115</v>
      </c>
      <c r="AD51" s="99">
        <v>38</v>
      </c>
      <c r="AE51" s="97" t="str">
        <f t="shared" si="1"/>
        <v>115 / 38</v>
      </c>
    </row>
    <row r="52" spans="1:31">
      <c r="A52" s="104" t="s">
        <v>318</v>
      </c>
      <c r="B52" s="105" t="s">
        <v>50</v>
      </c>
      <c r="C52" s="143" t="s">
        <v>393</v>
      </c>
      <c r="D52" s="43" t="s">
        <v>376</v>
      </c>
      <c r="E52" s="43" t="s">
        <v>374</v>
      </c>
      <c r="F52" s="45">
        <v>1298.634124258062</v>
      </c>
      <c r="G52" s="82">
        <v>67</v>
      </c>
      <c r="H52" s="45">
        <v>282.95465865747445</v>
      </c>
      <c r="I52" s="82">
        <v>140</v>
      </c>
      <c r="J52" s="46">
        <v>51.721871066463152</v>
      </c>
      <c r="K52" s="91">
        <v>163</v>
      </c>
      <c r="L52" s="44">
        <v>325.08623721756169</v>
      </c>
      <c r="M52" s="82">
        <v>102</v>
      </c>
      <c r="N52" s="44">
        <v>40.508784139351782</v>
      </c>
      <c r="O52" s="88">
        <v>158</v>
      </c>
      <c r="P52" s="44">
        <v>96.673021339401018</v>
      </c>
      <c r="Q52" s="82">
        <v>45</v>
      </c>
      <c r="R52" s="137">
        <v>60.394617078153111</v>
      </c>
      <c r="S52" s="85">
        <v>59</v>
      </c>
      <c r="T52" s="49">
        <v>83.531409999999994</v>
      </c>
      <c r="U52" s="100">
        <v>54</v>
      </c>
      <c r="V52" s="111">
        <v>-2.0206968342416265</v>
      </c>
      <c r="W52" s="82">
        <v>140</v>
      </c>
      <c r="X52" s="51">
        <v>110.78894433898721</v>
      </c>
      <c r="Y52" s="120">
        <v>33</v>
      </c>
      <c r="Z52" s="53">
        <v>3.7872642167009321E-2</v>
      </c>
      <c r="AA52" s="76">
        <v>171</v>
      </c>
      <c r="AB52" s="73">
        <v>32.297601766470109</v>
      </c>
      <c r="AC52" s="67">
        <v>122</v>
      </c>
      <c r="AD52" s="99">
        <v>39</v>
      </c>
      <c r="AE52" s="97" t="str">
        <f t="shared" si="1"/>
        <v>122 / 39</v>
      </c>
    </row>
    <row r="53" spans="1:31">
      <c r="A53" s="110" t="s">
        <v>217</v>
      </c>
      <c r="B53" s="107" t="s">
        <v>180</v>
      </c>
      <c r="C53" s="144" t="s">
        <v>395</v>
      </c>
      <c r="D53" s="43" t="s">
        <v>376</v>
      </c>
      <c r="E53" s="43" t="s">
        <v>378</v>
      </c>
      <c r="F53" s="45">
        <v>1116.6114701332401</v>
      </c>
      <c r="G53" s="82">
        <v>92</v>
      </c>
      <c r="H53" s="45">
        <v>318.34399146664009</v>
      </c>
      <c r="I53" s="82">
        <v>131</v>
      </c>
      <c r="J53" s="46">
        <v>35.92536653267728</v>
      </c>
      <c r="K53" s="91">
        <v>123</v>
      </c>
      <c r="L53" s="44">
        <v>310.15651726452387</v>
      </c>
      <c r="M53" s="82">
        <v>89</v>
      </c>
      <c r="N53" s="44">
        <v>123.07902589949599</v>
      </c>
      <c r="O53" s="88">
        <v>94</v>
      </c>
      <c r="P53" s="44">
        <v>64.081571896397733</v>
      </c>
      <c r="Q53" s="82">
        <v>130</v>
      </c>
      <c r="R53" s="137">
        <v>57.495960995422202</v>
      </c>
      <c r="S53" s="85">
        <v>104</v>
      </c>
      <c r="T53" s="49">
        <v>83.5</v>
      </c>
      <c r="U53" s="100">
        <v>55</v>
      </c>
      <c r="V53" s="111">
        <v>-1.1932284286673129</v>
      </c>
      <c r="W53" s="82">
        <v>123</v>
      </c>
      <c r="X53" s="51">
        <v>72.884125587292118</v>
      </c>
      <c r="Y53" s="120">
        <v>105</v>
      </c>
      <c r="Z53" s="53">
        <v>0.70191475237067791</v>
      </c>
      <c r="AA53" s="76">
        <v>58</v>
      </c>
      <c r="AB53" s="73">
        <v>31.585764996233323</v>
      </c>
      <c r="AC53" s="67">
        <v>129</v>
      </c>
      <c r="AD53" s="99">
        <v>40</v>
      </c>
      <c r="AE53" s="97" t="str">
        <f t="shared" si="1"/>
        <v>129 / 40</v>
      </c>
    </row>
    <row r="54" spans="1:31">
      <c r="A54" s="110" t="s">
        <v>241</v>
      </c>
      <c r="B54" s="107" t="s">
        <v>175</v>
      </c>
      <c r="C54" s="144" t="s">
        <v>377</v>
      </c>
      <c r="D54" s="43" t="s">
        <v>376</v>
      </c>
      <c r="E54" s="43" t="s">
        <v>378</v>
      </c>
      <c r="F54" s="45">
        <v>1115.4323723549489</v>
      </c>
      <c r="G54" s="82">
        <v>94</v>
      </c>
      <c r="H54" s="45">
        <v>254.7926184300342</v>
      </c>
      <c r="I54" s="82">
        <v>152</v>
      </c>
      <c r="J54" s="46">
        <v>37.943198544368251</v>
      </c>
      <c r="K54" s="91">
        <v>127</v>
      </c>
      <c r="L54" s="44">
        <v>333.41641177069545</v>
      </c>
      <c r="M54" s="82">
        <v>111</v>
      </c>
      <c r="N54" s="44">
        <v>64.52178464163822</v>
      </c>
      <c r="O54" s="88">
        <v>136</v>
      </c>
      <c r="P54" s="44">
        <v>74.435631482611342</v>
      </c>
      <c r="Q54" s="82">
        <v>90</v>
      </c>
      <c r="R54" s="137">
        <v>57.41550687901541</v>
      </c>
      <c r="S54" s="85">
        <v>109</v>
      </c>
      <c r="T54" s="49">
        <v>75</v>
      </c>
      <c r="U54" s="100">
        <v>100</v>
      </c>
      <c r="V54" s="111">
        <v>0.81458099989817734</v>
      </c>
      <c r="W54" s="82">
        <v>74</v>
      </c>
      <c r="X54" s="51">
        <v>97.912641278892181</v>
      </c>
      <c r="Y54" s="120">
        <v>50</v>
      </c>
      <c r="Z54" s="53">
        <v>0.40361815783577731</v>
      </c>
      <c r="AA54" s="76">
        <v>114</v>
      </c>
      <c r="AB54" s="73">
        <v>30.663635826108298</v>
      </c>
      <c r="AC54" s="67">
        <v>136</v>
      </c>
      <c r="AD54" s="99">
        <v>41</v>
      </c>
      <c r="AE54" s="97" t="str">
        <f t="shared" si="1"/>
        <v>136 / 41</v>
      </c>
    </row>
    <row r="55" spans="1:31">
      <c r="A55" s="110" t="s">
        <v>229</v>
      </c>
      <c r="B55" s="107" t="s">
        <v>177</v>
      </c>
      <c r="C55" s="144" t="s">
        <v>395</v>
      </c>
      <c r="D55" s="143" t="s">
        <v>376</v>
      </c>
      <c r="E55" s="143" t="s">
        <v>378</v>
      </c>
      <c r="F55" s="45">
        <v>855.86618358774103</v>
      </c>
      <c r="G55" s="116">
        <v>141</v>
      </c>
      <c r="H55" s="45">
        <v>277.99614217252395</v>
      </c>
      <c r="I55" s="116">
        <v>145</v>
      </c>
      <c r="J55" s="46">
        <v>27.8527064838195</v>
      </c>
      <c r="K55" s="91">
        <v>91</v>
      </c>
      <c r="L55" s="106">
        <v>284.05351382590914</v>
      </c>
      <c r="M55" s="116">
        <v>64</v>
      </c>
      <c r="N55" s="106">
        <v>216.99795349662762</v>
      </c>
      <c r="O55" s="124">
        <v>49</v>
      </c>
      <c r="P55" s="106">
        <v>61.596143545795393</v>
      </c>
      <c r="Q55" s="116">
        <v>138</v>
      </c>
      <c r="R55" s="137">
        <v>55.724450274862583</v>
      </c>
      <c r="S55" s="122">
        <v>139</v>
      </c>
      <c r="T55" s="49">
        <v>78.571430000000007</v>
      </c>
      <c r="U55" s="100">
        <v>77</v>
      </c>
      <c r="V55" s="111">
        <v>-2.8452031652885212</v>
      </c>
      <c r="W55" s="116">
        <v>154</v>
      </c>
      <c r="X55" s="109">
        <v>75.865264514981774</v>
      </c>
      <c r="Y55" s="120">
        <v>99</v>
      </c>
      <c r="Z55" s="53">
        <v>0.4924921334086339</v>
      </c>
      <c r="AA55" s="118">
        <v>97</v>
      </c>
      <c r="AB55" s="146">
        <v>30.561023728063116</v>
      </c>
      <c r="AC55" s="67">
        <v>138</v>
      </c>
      <c r="AD55" s="148">
        <v>42</v>
      </c>
      <c r="AE55" s="97" t="str">
        <f t="shared" si="1"/>
        <v>138 / 42</v>
      </c>
    </row>
    <row r="56" spans="1:31">
      <c r="A56" s="41" t="s">
        <v>359</v>
      </c>
      <c r="B56" s="42" t="s">
        <v>11</v>
      </c>
      <c r="C56" s="43" t="s">
        <v>372</v>
      </c>
      <c r="D56" s="43" t="s">
        <v>376</v>
      </c>
      <c r="E56" s="43" t="s">
        <v>374</v>
      </c>
      <c r="F56" s="45">
        <v>1131.2903166387209</v>
      </c>
      <c r="G56" s="82">
        <v>90</v>
      </c>
      <c r="H56" s="45">
        <v>253.92313674029791</v>
      </c>
      <c r="I56" s="82">
        <v>153</v>
      </c>
      <c r="J56" s="46">
        <v>35.551154660048518</v>
      </c>
      <c r="K56" s="91">
        <v>121</v>
      </c>
      <c r="L56" s="44">
        <v>300.26276361529551</v>
      </c>
      <c r="M56" s="82">
        <v>81</v>
      </c>
      <c r="N56" s="44">
        <v>23.569257855216154</v>
      </c>
      <c r="O56" s="88">
        <v>173</v>
      </c>
      <c r="P56" s="44">
        <v>72.114343463509712</v>
      </c>
      <c r="Q56" s="82">
        <v>100</v>
      </c>
      <c r="R56" s="137">
        <v>55.466985894807692</v>
      </c>
      <c r="S56" s="85">
        <v>141</v>
      </c>
      <c r="T56" s="49">
        <v>83.214789999999994</v>
      </c>
      <c r="U56" s="100">
        <v>56</v>
      </c>
      <c r="V56" s="108">
        <v>1.1587485515643106</v>
      </c>
      <c r="W56" s="82">
        <v>69</v>
      </c>
      <c r="X56" s="51">
        <v>76.415845886442639</v>
      </c>
      <c r="Y56" s="120">
        <v>98</v>
      </c>
      <c r="Z56" s="53">
        <v>0.40028875246042211</v>
      </c>
      <c r="AA56" s="76">
        <v>115</v>
      </c>
      <c r="AB56" s="73">
        <v>30.400734143379459</v>
      </c>
      <c r="AC56" s="67">
        <v>141</v>
      </c>
      <c r="AD56" s="99">
        <v>43</v>
      </c>
      <c r="AE56" s="97" t="str">
        <f t="shared" si="1"/>
        <v>141 / 43</v>
      </c>
    </row>
    <row r="57" spans="1:31">
      <c r="A57" s="41" t="s">
        <v>309</v>
      </c>
      <c r="B57" s="42" t="s">
        <v>169</v>
      </c>
      <c r="C57" s="43" t="s">
        <v>382</v>
      </c>
      <c r="D57" s="43" t="s">
        <v>376</v>
      </c>
      <c r="E57" s="43" t="s">
        <v>383</v>
      </c>
      <c r="F57" s="45">
        <v>844.03882287886643</v>
      </c>
      <c r="G57" s="82">
        <v>144</v>
      </c>
      <c r="H57" s="45">
        <v>636.20528322101268</v>
      </c>
      <c r="I57" s="82">
        <v>54</v>
      </c>
      <c r="J57" s="46">
        <v>13.510209542276652</v>
      </c>
      <c r="K57" s="91">
        <v>27</v>
      </c>
      <c r="L57" s="44">
        <v>246.05962456284715</v>
      </c>
      <c r="M57" s="82">
        <v>27</v>
      </c>
      <c r="N57" s="44">
        <v>103.71356868843961</v>
      </c>
      <c r="O57" s="88">
        <v>110</v>
      </c>
      <c r="P57" s="44">
        <v>51.258346173600408</v>
      </c>
      <c r="Q57" s="82">
        <v>169</v>
      </c>
      <c r="R57" s="137">
        <v>54.330523802506562</v>
      </c>
      <c r="S57" s="85">
        <v>157</v>
      </c>
      <c r="T57" s="49">
        <v>55.384619999999998</v>
      </c>
      <c r="U57" s="100">
        <v>170</v>
      </c>
      <c r="V57" s="111">
        <v>-2.8800658300761159</v>
      </c>
      <c r="W57" s="82">
        <v>155</v>
      </c>
      <c r="X57" s="51">
        <v>66.546852499485709</v>
      </c>
      <c r="Y57" s="120">
        <v>124</v>
      </c>
      <c r="Z57" s="53">
        <v>0.62932381521886316</v>
      </c>
      <c r="AA57" s="76">
        <v>74</v>
      </c>
      <c r="AB57" s="73">
        <v>30.025676902664291</v>
      </c>
      <c r="AC57" s="67">
        <v>144</v>
      </c>
      <c r="AD57" s="99">
        <v>44</v>
      </c>
      <c r="AE57" s="97" t="str">
        <f t="shared" si="1"/>
        <v>144 / 44</v>
      </c>
    </row>
    <row r="58" spans="1:31">
      <c r="A58" s="110" t="s">
        <v>220</v>
      </c>
      <c r="B58" s="107" t="s">
        <v>163</v>
      </c>
      <c r="C58" s="144" t="s">
        <v>395</v>
      </c>
      <c r="D58" s="43" t="s">
        <v>376</v>
      </c>
      <c r="E58" s="43" t="s">
        <v>378</v>
      </c>
      <c r="F58" s="45">
        <v>846.27304960499725</v>
      </c>
      <c r="G58" s="82">
        <v>142</v>
      </c>
      <c r="H58" s="45">
        <v>344.24616920815731</v>
      </c>
      <c r="I58" s="82">
        <v>126</v>
      </c>
      <c r="J58" s="46">
        <v>39.932188628166742</v>
      </c>
      <c r="K58" s="91">
        <v>139</v>
      </c>
      <c r="L58" s="44">
        <v>242.89319949188112</v>
      </c>
      <c r="M58" s="82">
        <v>24</v>
      </c>
      <c r="N58" s="44">
        <v>64.886027742054011</v>
      </c>
      <c r="O58" s="88">
        <v>134</v>
      </c>
      <c r="P58" s="44">
        <v>64.546460176991147</v>
      </c>
      <c r="Q58" s="82">
        <v>129</v>
      </c>
      <c r="R58" s="137">
        <v>57.062329489087297</v>
      </c>
      <c r="S58" s="85">
        <v>114</v>
      </c>
      <c r="T58" s="49">
        <v>71.144279999999995</v>
      </c>
      <c r="U58" s="100">
        <v>121</v>
      </c>
      <c r="V58" s="111">
        <v>-3.6452004860267313</v>
      </c>
      <c r="W58" s="82">
        <v>163</v>
      </c>
      <c r="X58" s="51">
        <v>83.374093118303335</v>
      </c>
      <c r="Y58" s="120">
        <v>74</v>
      </c>
      <c r="Z58" s="53">
        <v>0.39525740919301888</v>
      </c>
      <c r="AA58" s="76">
        <v>116</v>
      </c>
      <c r="AB58" s="73">
        <v>29.176101397487127</v>
      </c>
      <c r="AC58" s="67">
        <v>148</v>
      </c>
      <c r="AD58" s="99">
        <v>45</v>
      </c>
      <c r="AE58" s="97" t="str">
        <f t="shared" si="1"/>
        <v>148 / 45</v>
      </c>
    </row>
    <row r="59" spans="1:31">
      <c r="A59" s="110" t="s">
        <v>224</v>
      </c>
      <c r="B59" s="107" t="s">
        <v>179</v>
      </c>
      <c r="C59" s="144" t="s">
        <v>395</v>
      </c>
      <c r="D59" s="43" t="s">
        <v>376</v>
      </c>
      <c r="E59" s="43" t="s">
        <v>378</v>
      </c>
      <c r="F59" s="45">
        <v>691.16646236222266</v>
      </c>
      <c r="G59" s="82">
        <v>168</v>
      </c>
      <c r="H59" s="45">
        <v>363.44295776252454</v>
      </c>
      <c r="I59" s="82">
        <v>119</v>
      </c>
      <c r="J59" s="46">
        <v>45.5457159692141</v>
      </c>
      <c r="K59" s="91">
        <v>152</v>
      </c>
      <c r="L59" s="44">
        <v>275.84039071202125</v>
      </c>
      <c r="M59" s="82">
        <v>57</v>
      </c>
      <c r="N59" s="44">
        <v>150.72297570561935</v>
      </c>
      <c r="O59" s="88">
        <v>83</v>
      </c>
      <c r="P59" s="44">
        <v>53.522571819425444</v>
      </c>
      <c r="Q59" s="82">
        <v>164</v>
      </c>
      <c r="R59" s="137">
        <v>59.467821892625132</v>
      </c>
      <c r="S59" s="85">
        <v>74</v>
      </c>
      <c r="T59" s="49">
        <v>71.455219999999997</v>
      </c>
      <c r="U59" s="100">
        <v>118</v>
      </c>
      <c r="V59" s="111">
        <v>-3.4272984320109674</v>
      </c>
      <c r="W59" s="82">
        <v>159</v>
      </c>
      <c r="X59" s="51">
        <v>77.727549481621111</v>
      </c>
      <c r="Y59" s="120">
        <v>93</v>
      </c>
      <c r="Z59" s="53">
        <v>0.28062193669223356</v>
      </c>
      <c r="AA59" s="76">
        <v>133</v>
      </c>
      <c r="AB59" s="73">
        <v>28.230371741230456</v>
      </c>
      <c r="AC59" s="67">
        <v>155</v>
      </c>
      <c r="AD59" s="99">
        <v>46</v>
      </c>
      <c r="AE59" s="97" t="str">
        <f t="shared" si="1"/>
        <v>155 / 46</v>
      </c>
    </row>
    <row r="60" spans="1:31">
      <c r="A60" s="104" t="s">
        <v>320</v>
      </c>
      <c r="B60" s="105" t="s">
        <v>168</v>
      </c>
      <c r="C60" s="143" t="s">
        <v>393</v>
      </c>
      <c r="D60" s="43" t="s">
        <v>376</v>
      </c>
      <c r="E60" s="43" t="s">
        <v>374</v>
      </c>
      <c r="F60" s="45">
        <v>1112.7630740442194</v>
      </c>
      <c r="G60" s="82">
        <v>96</v>
      </c>
      <c r="H60" s="45">
        <v>117.48856863196684</v>
      </c>
      <c r="I60" s="82">
        <v>176</v>
      </c>
      <c r="J60" s="46">
        <v>52.327485297625579</v>
      </c>
      <c r="K60" s="91">
        <v>165</v>
      </c>
      <c r="L60" s="44">
        <v>315.63743616466911</v>
      </c>
      <c r="M60" s="82">
        <v>96</v>
      </c>
      <c r="N60" s="44">
        <v>150.44667434362046</v>
      </c>
      <c r="O60" s="88">
        <v>84</v>
      </c>
      <c r="P60" s="44">
        <v>78.557742553562093</v>
      </c>
      <c r="Q60" s="82">
        <v>79</v>
      </c>
      <c r="R60" s="137">
        <v>54.69883865670851</v>
      </c>
      <c r="S60" s="85">
        <v>156</v>
      </c>
      <c r="T60" s="49">
        <v>75.982529999999997</v>
      </c>
      <c r="U60" s="100">
        <v>96</v>
      </c>
      <c r="V60" s="55">
        <v>-0.69480632273753695</v>
      </c>
      <c r="W60" s="82">
        <v>112</v>
      </c>
      <c r="X60" s="51">
        <v>67.084106305367385</v>
      </c>
      <c r="Y60" s="120">
        <v>121</v>
      </c>
      <c r="Z60" s="53">
        <v>0.2607310934182015</v>
      </c>
      <c r="AA60" s="76">
        <v>141</v>
      </c>
      <c r="AB60" s="73">
        <v>26.894991587967379</v>
      </c>
      <c r="AC60" s="67">
        <v>164</v>
      </c>
      <c r="AD60" s="99">
        <v>47</v>
      </c>
      <c r="AE60" s="97" t="str">
        <f t="shared" si="1"/>
        <v>164 / 47</v>
      </c>
    </row>
    <row r="61" spans="1:31">
      <c r="A61" s="41" t="s">
        <v>341</v>
      </c>
      <c r="B61" s="42" t="s">
        <v>28</v>
      </c>
      <c r="C61" s="43" t="s">
        <v>384</v>
      </c>
      <c r="D61" s="43" t="s">
        <v>375</v>
      </c>
      <c r="E61" s="43" t="s">
        <v>374</v>
      </c>
      <c r="F61" s="45">
        <v>2653.5013878207992</v>
      </c>
      <c r="G61" s="82">
        <v>5</v>
      </c>
      <c r="H61" s="45">
        <v>1890.5652272795016</v>
      </c>
      <c r="I61" s="82">
        <v>1</v>
      </c>
      <c r="J61" s="46">
        <v>31.771490130601038</v>
      </c>
      <c r="K61" s="91">
        <v>107</v>
      </c>
      <c r="L61" s="44">
        <v>437.1215562593473</v>
      </c>
      <c r="M61" s="82">
        <v>169</v>
      </c>
      <c r="N61" s="44">
        <v>628.06364958717097</v>
      </c>
      <c r="O61" s="88">
        <v>5</v>
      </c>
      <c r="P61" s="44">
        <v>124.89143651207226</v>
      </c>
      <c r="Q61" s="82">
        <v>11</v>
      </c>
      <c r="R61" s="137">
        <v>67.593070927430517</v>
      </c>
      <c r="S61" s="85">
        <v>3</v>
      </c>
      <c r="T61" s="49">
        <v>87.548640000000006</v>
      </c>
      <c r="U61" s="100">
        <v>33</v>
      </c>
      <c r="V61" s="108">
        <v>25.512448315298673</v>
      </c>
      <c r="W61" s="82">
        <v>1</v>
      </c>
      <c r="X61" s="51">
        <v>86.091344242104327</v>
      </c>
      <c r="Y61" s="120">
        <v>68</v>
      </c>
      <c r="Z61" s="53">
        <v>0.76802846373182876</v>
      </c>
      <c r="AA61" s="76">
        <v>48</v>
      </c>
      <c r="AB61" s="73">
        <v>62.565769921701488</v>
      </c>
      <c r="AC61" s="67">
        <v>1</v>
      </c>
      <c r="AD61" s="99">
        <v>1</v>
      </c>
      <c r="AE61" s="97" t="str">
        <f t="shared" si="1"/>
        <v>1 / 1</v>
      </c>
    </row>
    <row r="62" spans="1:31">
      <c r="A62" s="41" t="s">
        <v>339</v>
      </c>
      <c r="B62" s="42" t="s">
        <v>30</v>
      </c>
      <c r="C62" s="43" t="s">
        <v>384</v>
      </c>
      <c r="D62" s="43" t="s">
        <v>375</v>
      </c>
      <c r="E62" s="43" t="s">
        <v>374</v>
      </c>
      <c r="F62" s="45">
        <v>2142.7224821229938</v>
      </c>
      <c r="G62" s="82">
        <v>13</v>
      </c>
      <c r="H62" s="45">
        <v>748.93377530589532</v>
      </c>
      <c r="I62" s="82">
        <v>34</v>
      </c>
      <c r="J62" s="46">
        <v>24.884246899505996</v>
      </c>
      <c r="K62" s="91">
        <v>80</v>
      </c>
      <c r="L62" s="44">
        <v>340.41808973108539</v>
      </c>
      <c r="M62" s="82">
        <v>116</v>
      </c>
      <c r="N62" s="44">
        <v>216.03646305418721</v>
      </c>
      <c r="O62" s="88">
        <v>50</v>
      </c>
      <c r="P62" s="44">
        <v>147.37760631946358</v>
      </c>
      <c r="Q62" s="82">
        <v>2</v>
      </c>
      <c r="R62" s="137">
        <v>68.790626048342943</v>
      </c>
      <c r="S62" s="85">
        <v>1</v>
      </c>
      <c r="T62" s="49">
        <v>69.491529999999997</v>
      </c>
      <c r="U62" s="100">
        <v>129</v>
      </c>
      <c r="V62" s="108">
        <v>16.580744043472205</v>
      </c>
      <c r="W62" s="82">
        <v>3</v>
      </c>
      <c r="X62" s="51">
        <v>82.900608425061534</v>
      </c>
      <c r="Y62" s="120">
        <v>77</v>
      </c>
      <c r="Z62" s="53">
        <v>0.45243651071162322</v>
      </c>
      <c r="AA62" s="76">
        <v>103</v>
      </c>
      <c r="AB62" s="73">
        <v>50.767999971325125</v>
      </c>
      <c r="AC62" s="67">
        <v>5</v>
      </c>
      <c r="AD62" s="99">
        <v>2</v>
      </c>
      <c r="AE62" s="97" t="str">
        <f t="shared" si="1"/>
        <v>5 / 2</v>
      </c>
    </row>
    <row r="63" spans="1:31">
      <c r="A63" s="104" t="s">
        <v>348</v>
      </c>
      <c r="B63" s="105" t="s">
        <v>22</v>
      </c>
      <c r="C63" s="143" t="s">
        <v>384</v>
      </c>
      <c r="D63" s="43" t="s">
        <v>375</v>
      </c>
      <c r="E63" s="43" t="s">
        <v>374</v>
      </c>
      <c r="F63" s="45">
        <v>1817.9291047881084</v>
      </c>
      <c r="G63" s="82">
        <v>24</v>
      </c>
      <c r="H63" s="45">
        <v>642.12833104049923</v>
      </c>
      <c r="I63" s="82">
        <v>53</v>
      </c>
      <c r="J63" s="46">
        <v>16.577417389781075</v>
      </c>
      <c r="K63" s="91">
        <v>38</v>
      </c>
      <c r="L63" s="44">
        <v>365.59191137107166</v>
      </c>
      <c r="M63" s="82">
        <v>134</v>
      </c>
      <c r="N63" s="44">
        <v>110.94531389457434</v>
      </c>
      <c r="O63" s="88">
        <v>103</v>
      </c>
      <c r="P63" s="44">
        <v>120.73206730296172</v>
      </c>
      <c r="Q63" s="82">
        <v>13</v>
      </c>
      <c r="R63" s="137">
        <v>63.498329974623076</v>
      </c>
      <c r="S63" s="85">
        <v>23</v>
      </c>
      <c r="T63" s="49">
        <v>70.990570000000005</v>
      </c>
      <c r="U63" s="100">
        <v>122</v>
      </c>
      <c r="V63" s="108">
        <v>12.491325468424705</v>
      </c>
      <c r="W63" s="82">
        <v>4</v>
      </c>
      <c r="X63" s="51">
        <v>188.73736492515118</v>
      </c>
      <c r="Y63" s="120">
        <v>5</v>
      </c>
      <c r="Z63" s="53">
        <v>1.3856831155250919</v>
      </c>
      <c r="AA63" s="76">
        <v>16</v>
      </c>
      <c r="AB63" s="73">
        <v>50.523654819718537</v>
      </c>
      <c r="AC63" s="67">
        <v>6</v>
      </c>
      <c r="AD63" s="99">
        <v>3</v>
      </c>
      <c r="AE63" s="97" t="str">
        <f t="shared" si="1"/>
        <v>6 / 3</v>
      </c>
    </row>
    <row r="64" spans="1:31">
      <c r="A64" s="41" t="s">
        <v>340</v>
      </c>
      <c r="B64" s="42" t="s">
        <v>29</v>
      </c>
      <c r="C64" s="43" t="s">
        <v>384</v>
      </c>
      <c r="D64" s="43" t="s">
        <v>375</v>
      </c>
      <c r="E64" s="43" t="s">
        <v>374</v>
      </c>
      <c r="F64" s="45">
        <v>2440.4160881856374</v>
      </c>
      <c r="G64" s="82">
        <v>7</v>
      </c>
      <c r="H64" s="45">
        <v>765.91769327417649</v>
      </c>
      <c r="I64" s="82">
        <v>29</v>
      </c>
      <c r="J64" s="46">
        <v>40.24332201489652</v>
      </c>
      <c r="K64" s="91">
        <v>140</v>
      </c>
      <c r="L64" s="44">
        <v>365.57804872362749</v>
      </c>
      <c r="M64" s="82">
        <v>133</v>
      </c>
      <c r="N64" s="44">
        <v>48.545587446176398</v>
      </c>
      <c r="O64" s="88">
        <v>151</v>
      </c>
      <c r="P64" s="44">
        <v>127.60023242300988</v>
      </c>
      <c r="Q64" s="82">
        <v>8</v>
      </c>
      <c r="R64" s="137">
        <v>66.646074759751272</v>
      </c>
      <c r="S64" s="85">
        <v>5</v>
      </c>
      <c r="T64" s="49">
        <v>104.35185</v>
      </c>
      <c r="U64" s="100">
        <v>4</v>
      </c>
      <c r="V64" s="108">
        <v>10.374169483622801</v>
      </c>
      <c r="W64" s="82">
        <v>9</v>
      </c>
      <c r="X64" s="51">
        <v>95.26382095815363</v>
      </c>
      <c r="Y64" s="120">
        <v>54</v>
      </c>
      <c r="Z64" s="53">
        <v>1.1073342599192153</v>
      </c>
      <c r="AA64" s="76">
        <v>25</v>
      </c>
      <c r="AB64" s="73">
        <v>50.183507839003582</v>
      </c>
      <c r="AC64" s="67">
        <v>7</v>
      </c>
      <c r="AD64" s="99">
        <v>4</v>
      </c>
      <c r="AE64" s="97" t="str">
        <f t="shared" si="1"/>
        <v>7 / 4</v>
      </c>
    </row>
    <row r="65" spans="1:31">
      <c r="A65" s="104" t="s">
        <v>288</v>
      </c>
      <c r="B65" s="105" t="s">
        <v>78</v>
      </c>
      <c r="C65" s="143" t="s">
        <v>388</v>
      </c>
      <c r="D65" s="43" t="s">
        <v>375</v>
      </c>
      <c r="E65" s="43" t="s">
        <v>383</v>
      </c>
      <c r="F65" s="45">
        <v>1615.1933758123664</v>
      </c>
      <c r="G65" s="82">
        <v>42</v>
      </c>
      <c r="H65" s="45">
        <v>1403.5008572050976</v>
      </c>
      <c r="I65" s="82">
        <v>3</v>
      </c>
      <c r="J65" s="46">
        <v>14.15065542046143</v>
      </c>
      <c r="K65" s="91">
        <v>31</v>
      </c>
      <c r="L65" s="44">
        <v>160.15056258740006</v>
      </c>
      <c r="M65" s="82">
        <v>1</v>
      </c>
      <c r="N65" s="44">
        <v>697.81004284210155</v>
      </c>
      <c r="O65" s="88">
        <v>3</v>
      </c>
      <c r="P65" s="44">
        <v>77.263797106626185</v>
      </c>
      <c r="Q65" s="82">
        <v>84</v>
      </c>
      <c r="R65" s="137">
        <v>59.080795507858305</v>
      </c>
      <c r="S65" s="85">
        <v>79</v>
      </c>
      <c r="T65" s="49">
        <v>60.185850000000002</v>
      </c>
      <c r="U65" s="100">
        <v>159</v>
      </c>
      <c r="V65" s="55">
        <v>5.77288536699057</v>
      </c>
      <c r="W65" s="82">
        <v>16</v>
      </c>
      <c r="X65" s="51">
        <v>39.445878661838002</v>
      </c>
      <c r="Y65" s="120">
        <v>166</v>
      </c>
      <c r="Z65" s="53">
        <v>0.5067526156797646</v>
      </c>
      <c r="AA65" s="76">
        <v>95</v>
      </c>
      <c r="AB65" s="73">
        <v>48.454608036338421</v>
      </c>
      <c r="AC65" s="67">
        <v>11</v>
      </c>
      <c r="AD65" s="99">
        <v>5</v>
      </c>
      <c r="AE65" s="97" t="str">
        <f t="shared" si="1"/>
        <v>11 / 5</v>
      </c>
    </row>
    <row r="66" spans="1:31">
      <c r="A66" s="41" t="s">
        <v>319</v>
      </c>
      <c r="B66" s="42" t="s">
        <v>49</v>
      </c>
      <c r="C66" s="43" t="s">
        <v>393</v>
      </c>
      <c r="D66" s="43" t="s">
        <v>375</v>
      </c>
      <c r="E66" s="43" t="s">
        <v>374</v>
      </c>
      <c r="F66" s="45">
        <v>1758.5917649731894</v>
      </c>
      <c r="G66" s="82">
        <v>28</v>
      </c>
      <c r="H66" s="45">
        <v>1435.6619476506407</v>
      </c>
      <c r="I66" s="82">
        <v>2</v>
      </c>
      <c r="J66" s="46">
        <v>26.046244518778426</v>
      </c>
      <c r="K66" s="91">
        <v>82</v>
      </c>
      <c r="L66" s="44">
        <v>385.20147702407007</v>
      </c>
      <c r="M66" s="82">
        <v>144</v>
      </c>
      <c r="N66" s="44">
        <v>712.10680632554761</v>
      </c>
      <c r="O66" s="88">
        <v>2</v>
      </c>
      <c r="P66" s="44">
        <v>72.111444960393328</v>
      </c>
      <c r="Q66" s="82">
        <v>101</v>
      </c>
      <c r="R66" s="137">
        <v>56.915525251311621</v>
      </c>
      <c r="S66" s="85">
        <v>119</v>
      </c>
      <c r="T66" s="49">
        <v>84.756100000000004</v>
      </c>
      <c r="U66" s="100">
        <v>45</v>
      </c>
      <c r="V66" s="55">
        <v>-2.7352297592997812</v>
      </c>
      <c r="W66" s="82">
        <v>152</v>
      </c>
      <c r="X66" s="51">
        <v>46.930872538293215</v>
      </c>
      <c r="Y66" s="120">
        <v>157</v>
      </c>
      <c r="Z66" s="53">
        <v>1.8382670034475932</v>
      </c>
      <c r="AA66" s="76">
        <v>6</v>
      </c>
      <c r="AB66" s="73">
        <v>45.078598793187659</v>
      </c>
      <c r="AC66" s="67">
        <v>18</v>
      </c>
      <c r="AD66" s="99">
        <v>6</v>
      </c>
      <c r="AE66" s="97" t="str">
        <f t="shared" si="1"/>
        <v>18 / 6</v>
      </c>
    </row>
    <row r="67" spans="1:31">
      <c r="A67" s="104" t="s">
        <v>347</v>
      </c>
      <c r="B67" s="105" t="s">
        <v>23</v>
      </c>
      <c r="C67" s="43" t="s">
        <v>384</v>
      </c>
      <c r="D67" s="43" t="s">
        <v>375</v>
      </c>
      <c r="E67" s="43" t="s">
        <v>374</v>
      </c>
      <c r="F67" s="45">
        <v>2072.6821805589911</v>
      </c>
      <c r="G67" s="82">
        <v>17</v>
      </c>
      <c r="H67" s="45">
        <v>482.73071852584718</v>
      </c>
      <c r="I67" s="82">
        <v>83</v>
      </c>
      <c r="J67" s="46">
        <v>46.082152561023989</v>
      </c>
      <c r="K67" s="91">
        <v>154</v>
      </c>
      <c r="L67" s="44">
        <v>277.46148698337987</v>
      </c>
      <c r="M67" s="82">
        <v>59</v>
      </c>
      <c r="N67" s="44">
        <v>108.96269774919615</v>
      </c>
      <c r="O67" s="88">
        <v>105</v>
      </c>
      <c r="P67" s="44">
        <v>133.13804467228121</v>
      </c>
      <c r="Q67" s="82">
        <v>6</v>
      </c>
      <c r="R67" s="137">
        <v>64.769535165163234</v>
      </c>
      <c r="S67" s="85">
        <v>14</v>
      </c>
      <c r="T67" s="49">
        <v>73.737369999999999</v>
      </c>
      <c r="U67" s="100">
        <v>107</v>
      </c>
      <c r="V67" s="108">
        <v>10.736873069569054</v>
      </c>
      <c r="W67" s="82">
        <v>8</v>
      </c>
      <c r="X67" s="51">
        <v>72.876220032357693</v>
      </c>
      <c r="Y67" s="120">
        <v>106</v>
      </c>
      <c r="Z67" s="53">
        <v>0.69069587854025383</v>
      </c>
      <c r="AA67" s="76">
        <v>62</v>
      </c>
      <c r="AB67" s="73">
        <v>44.182433392144219</v>
      </c>
      <c r="AC67" s="67">
        <v>22</v>
      </c>
      <c r="AD67" s="99">
        <v>7</v>
      </c>
      <c r="AE67" s="97" t="str">
        <f t="shared" ref="AE67:AE98" si="2">CONCATENATE(AC67," / ",AD67)</f>
        <v>22 / 7</v>
      </c>
    </row>
    <row r="68" spans="1:31">
      <c r="A68" s="104" t="s">
        <v>266</v>
      </c>
      <c r="B68" s="105" t="s">
        <v>114</v>
      </c>
      <c r="C68" s="143" t="s">
        <v>391</v>
      </c>
      <c r="D68" s="43" t="s">
        <v>375</v>
      </c>
      <c r="E68" s="43" t="s">
        <v>380</v>
      </c>
      <c r="F68" s="45">
        <v>1677.9558527674471</v>
      </c>
      <c r="G68" s="82">
        <v>37</v>
      </c>
      <c r="H68" s="45">
        <v>191.77059199299933</v>
      </c>
      <c r="I68" s="82">
        <v>165</v>
      </c>
      <c r="J68" s="46">
        <v>21.22814791699793</v>
      </c>
      <c r="K68" s="91">
        <v>55</v>
      </c>
      <c r="L68" s="44">
        <v>275.35896176664471</v>
      </c>
      <c r="M68" s="82">
        <v>56</v>
      </c>
      <c r="N68" s="44">
        <v>40.266545394880772</v>
      </c>
      <c r="O68" s="88">
        <v>161</v>
      </c>
      <c r="P68" s="44">
        <v>97.415901130130194</v>
      </c>
      <c r="Q68" s="82">
        <v>40</v>
      </c>
      <c r="R68" s="137">
        <v>63.031621412932999</v>
      </c>
      <c r="S68" s="85">
        <v>27</v>
      </c>
      <c r="T68" s="49">
        <v>83.704970000000003</v>
      </c>
      <c r="U68" s="100">
        <v>51</v>
      </c>
      <c r="V68" s="55">
        <v>3.032300593276203</v>
      </c>
      <c r="W68" s="82">
        <v>36</v>
      </c>
      <c r="X68" s="51">
        <v>121.23449176005273</v>
      </c>
      <c r="Y68" s="120">
        <v>22</v>
      </c>
      <c r="Z68" s="53">
        <v>1.8251454265955178</v>
      </c>
      <c r="AA68" s="76">
        <v>7</v>
      </c>
      <c r="AB68" s="73">
        <v>44.027000462086797</v>
      </c>
      <c r="AC68" s="67">
        <v>23</v>
      </c>
      <c r="AD68" s="99">
        <v>8</v>
      </c>
      <c r="AE68" s="97" t="str">
        <f t="shared" si="2"/>
        <v>23 / 8</v>
      </c>
    </row>
    <row r="69" spans="1:31">
      <c r="A69" s="41" t="s">
        <v>352</v>
      </c>
      <c r="B69" s="42" t="s">
        <v>18</v>
      </c>
      <c r="C69" s="43" t="s">
        <v>384</v>
      </c>
      <c r="D69" s="43" t="s">
        <v>375</v>
      </c>
      <c r="E69" s="43" t="s">
        <v>374</v>
      </c>
      <c r="F69" s="45">
        <v>1086.7855532275457</v>
      </c>
      <c r="G69" s="82">
        <v>102</v>
      </c>
      <c r="H69" s="45">
        <v>272.35203882298566</v>
      </c>
      <c r="I69" s="82">
        <v>149</v>
      </c>
      <c r="J69" s="46">
        <v>8.7882483724096705</v>
      </c>
      <c r="K69" s="91">
        <v>16</v>
      </c>
      <c r="L69" s="44">
        <v>284.9030693343168</v>
      </c>
      <c r="M69" s="82">
        <v>66</v>
      </c>
      <c r="N69" s="44">
        <v>57.40886797103682</v>
      </c>
      <c r="O69" s="88">
        <v>143</v>
      </c>
      <c r="P69" s="44">
        <v>87.440235380654656</v>
      </c>
      <c r="Q69" s="82">
        <v>60</v>
      </c>
      <c r="R69" s="137">
        <v>58.126175937328952</v>
      </c>
      <c r="S69" s="85">
        <v>94</v>
      </c>
      <c r="T69" s="49">
        <v>85.125860000000003</v>
      </c>
      <c r="U69" s="100">
        <v>44</v>
      </c>
      <c r="V69" s="108">
        <v>3.5035957956850452</v>
      </c>
      <c r="W69" s="82">
        <v>28</v>
      </c>
      <c r="X69" s="51">
        <v>64.418477779826674</v>
      </c>
      <c r="Y69" s="120">
        <v>127</v>
      </c>
      <c r="Z69" s="53">
        <v>4.1735268428685099</v>
      </c>
      <c r="AA69" s="76">
        <v>1</v>
      </c>
      <c r="AB69" s="73">
        <v>43.937283220962463</v>
      </c>
      <c r="AC69" s="67">
        <v>24</v>
      </c>
      <c r="AD69" s="99">
        <v>9</v>
      </c>
      <c r="AE69" s="97" t="str">
        <f t="shared" si="2"/>
        <v>24 / 9</v>
      </c>
    </row>
    <row r="70" spans="1:31">
      <c r="A70" s="41" t="s">
        <v>326</v>
      </c>
      <c r="B70" s="42" t="s">
        <v>43</v>
      </c>
      <c r="C70" s="43" t="s">
        <v>387</v>
      </c>
      <c r="D70" s="43" t="s">
        <v>375</v>
      </c>
      <c r="E70" s="43" t="s">
        <v>374</v>
      </c>
      <c r="F70" s="45">
        <v>1457.2957043181639</v>
      </c>
      <c r="G70" s="82">
        <v>51</v>
      </c>
      <c r="H70" s="45">
        <v>583.06721645088771</v>
      </c>
      <c r="I70" s="82">
        <v>59</v>
      </c>
      <c r="J70" s="46">
        <v>35.556967562804061</v>
      </c>
      <c r="K70" s="91">
        <v>122</v>
      </c>
      <c r="L70" s="44">
        <v>260.38623921794135</v>
      </c>
      <c r="M70" s="82">
        <v>43</v>
      </c>
      <c r="N70" s="44">
        <v>325.29486122955268</v>
      </c>
      <c r="O70" s="88">
        <v>23</v>
      </c>
      <c r="P70" s="44">
        <v>108.5111264051388</v>
      </c>
      <c r="Q70" s="82">
        <v>27</v>
      </c>
      <c r="R70" s="137">
        <v>62.327796862846768</v>
      </c>
      <c r="S70" s="85">
        <v>32</v>
      </c>
      <c r="T70" s="49">
        <v>83.538079999999994</v>
      </c>
      <c r="U70" s="100">
        <v>53</v>
      </c>
      <c r="V70" s="111">
        <v>8.395629672225418</v>
      </c>
      <c r="W70" s="82">
        <v>11</v>
      </c>
      <c r="X70" s="51">
        <v>85.257236342725705</v>
      </c>
      <c r="Y70" s="120">
        <v>71</v>
      </c>
      <c r="Z70" s="53">
        <v>0.42249602714358447</v>
      </c>
      <c r="AA70" s="76">
        <v>110</v>
      </c>
      <c r="AB70" s="73">
        <v>43.935804536888575</v>
      </c>
      <c r="AC70" s="67">
        <v>25</v>
      </c>
      <c r="AD70" s="99">
        <v>10</v>
      </c>
      <c r="AE70" s="97" t="str">
        <f t="shared" si="2"/>
        <v>25 / 10</v>
      </c>
    </row>
    <row r="71" spans="1:31">
      <c r="A71" s="104" t="s">
        <v>257</v>
      </c>
      <c r="B71" s="105" t="s">
        <v>123</v>
      </c>
      <c r="C71" s="143" t="s">
        <v>392</v>
      </c>
      <c r="D71" s="43" t="s">
        <v>375</v>
      </c>
      <c r="E71" s="43" t="s">
        <v>380</v>
      </c>
      <c r="F71" s="45">
        <v>1727.7449279693062</v>
      </c>
      <c r="G71" s="82">
        <v>32</v>
      </c>
      <c r="H71" s="45">
        <v>331.36487650563521</v>
      </c>
      <c r="I71" s="82">
        <v>130</v>
      </c>
      <c r="J71" s="46">
        <v>24.375204941294292</v>
      </c>
      <c r="K71" s="91">
        <v>77</v>
      </c>
      <c r="L71" s="44">
        <v>217.03843794736261</v>
      </c>
      <c r="M71" s="82">
        <v>9</v>
      </c>
      <c r="N71" s="44">
        <v>31.590829321380475</v>
      </c>
      <c r="O71" s="88">
        <v>168</v>
      </c>
      <c r="P71" s="44">
        <v>85.072495606326896</v>
      </c>
      <c r="Q71" s="82">
        <v>66</v>
      </c>
      <c r="R71" s="137">
        <v>64.978886036199015</v>
      </c>
      <c r="S71" s="85">
        <v>13</v>
      </c>
      <c r="T71" s="49">
        <v>88.227680000000007</v>
      </c>
      <c r="U71" s="100">
        <v>31</v>
      </c>
      <c r="V71" s="55">
        <v>3.3036009250082592</v>
      </c>
      <c r="W71" s="82">
        <v>32</v>
      </c>
      <c r="X71" s="51">
        <v>109.04448849245678</v>
      </c>
      <c r="Y71" s="120">
        <v>40</v>
      </c>
      <c r="Z71" s="53">
        <v>0.71138406523127207</v>
      </c>
      <c r="AA71" s="76">
        <v>55</v>
      </c>
      <c r="AB71" s="73">
        <v>43.609847396237726</v>
      </c>
      <c r="AC71" s="67">
        <v>26</v>
      </c>
      <c r="AD71" s="99">
        <v>11</v>
      </c>
      <c r="AE71" s="97" t="str">
        <f t="shared" si="2"/>
        <v>26 / 11</v>
      </c>
    </row>
    <row r="72" spans="1:31">
      <c r="A72" s="104" t="s">
        <v>267</v>
      </c>
      <c r="B72" s="105" t="s">
        <v>113</v>
      </c>
      <c r="C72" s="43" t="s">
        <v>391</v>
      </c>
      <c r="D72" s="43" t="s">
        <v>375</v>
      </c>
      <c r="E72" s="43" t="s">
        <v>380</v>
      </c>
      <c r="F72" s="45">
        <v>3021.9172598701084</v>
      </c>
      <c r="G72" s="82">
        <v>2</v>
      </c>
      <c r="H72" s="45">
        <v>428.60790377713209</v>
      </c>
      <c r="I72" s="82">
        <v>100</v>
      </c>
      <c r="J72" s="46">
        <v>10.718102300746732</v>
      </c>
      <c r="K72" s="91">
        <v>23</v>
      </c>
      <c r="L72" s="44">
        <v>516.48644370265765</v>
      </c>
      <c r="M72" s="82">
        <v>178</v>
      </c>
      <c r="N72" s="44">
        <v>127.8097068877115</v>
      </c>
      <c r="O72" s="88">
        <v>91</v>
      </c>
      <c r="P72" s="44">
        <v>83.870967741935488</v>
      </c>
      <c r="Q72" s="82">
        <v>67</v>
      </c>
      <c r="R72" s="137">
        <v>55.652120203125961</v>
      </c>
      <c r="S72" s="85">
        <v>140</v>
      </c>
      <c r="T72" s="49">
        <v>96.511629999999997</v>
      </c>
      <c r="U72" s="100">
        <v>6</v>
      </c>
      <c r="V72" s="55">
        <v>-1.0270894851713956</v>
      </c>
      <c r="W72" s="82">
        <v>117</v>
      </c>
      <c r="X72" s="51">
        <v>214.3082038772628</v>
      </c>
      <c r="Y72" s="120">
        <v>2</v>
      </c>
      <c r="Z72" s="53">
        <v>5.6601344572209125E-2</v>
      </c>
      <c r="AA72" s="76">
        <v>168</v>
      </c>
      <c r="AB72" s="73">
        <v>42.625728869418069</v>
      </c>
      <c r="AC72" s="67">
        <v>29</v>
      </c>
      <c r="AD72" s="99">
        <v>12</v>
      </c>
      <c r="AE72" s="97" t="str">
        <f t="shared" si="2"/>
        <v>29 / 12</v>
      </c>
    </row>
    <row r="73" spans="1:31">
      <c r="A73" s="110" t="s">
        <v>188</v>
      </c>
      <c r="B73" s="107" t="s">
        <v>104</v>
      </c>
      <c r="C73" s="144" t="s">
        <v>396</v>
      </c>
      <c r="D73" s="43" t="s">
        <v>375</v>
      </c>
      <c r="E73" s="43" t="s">
        <v>390</v>
      </c>
      <c r="F73" s="45">
        <v>1738.9269110239209</v>
      </c>
      <c r="G73" s="82">
        <v>31</v>
      </c>
      <c r="H73" s="45">
        <v>1175.3814947475005</v>
      </c>
      <c r="I73" s="82">
        <v>5</v>
      </c>
      <c r="J73" s="46">
        <v>0.60135250538391327</v>
      </c>
      <c r="K73" s="91">
        <v>3</v>
      </c>
      <c r="L73" s="44">
        <v>367.51483024574668</v>
      </c>
      <c r="M73" s="82">
        <v>136</v>
      </c>
      <c r="N73" s="44">
        <v>398.48500898620426</v>
      </c>
      <c r="O73" s="88">
        <v>17</v>
      </c>
      <c r="P73" s="44">
        <v>97.535237808095275</v>
      </c>
      <c r="Q73" s="82">
        <v>39</v>
      </c>
      <c r="R73" s="137">
        <v>53.184765716631489</v>
      </c>
      <c r="S73" s="85">
        <v>168</v>
      </c>
      <c r="T73" s="49">
        <v>76.360810000000001</v>
      </c>
      <c r="U73" s="100">
        <v>94</v>
      </c>
      <c r="V73" s="108">
        <v>1.2098298676748582</v>
      </c>
      <c r="W73" s="82">
        <v>67</v>
      </c>
      <c r="X73" s="51">
        <v>82.026185255198484</v>
      </c>
      <c r="Y73" s="120">
        <v>80</v>
      </c>
      <c r="Z73" s="53">
        <v>0.24476879915092375</v>
      </c>
      <c r="AA73" s="76">
        <v>144</v>
      </c>
      <c r="AB73" s="73">
        <v>41.82157446237521</v>
      </c>
      <c r="AC73" s="67">
        <v>33</v>
      </c>
      <c r="AD73" s="99">
        <v>13</v>
      </c>
      <c r="AE73" s="97" t="str">
        <f t="shared" si="2"/>
        <v>33 / 13</v>
      </c>
    </row>
    <row r="74" spans="1:31">
      <c r="A74" s="110" t="s">
        <v>244</v>
      </c>
      <c r="B74" s="107" t="s">
        <v>145</v>
      </c>
      <c r="C74" s="43" t="s">
        <v>397</v>
      </c>
      <c r="D74" s="43" t="s">
        <v>375</v>
      </c>
      <c r="E74" s="43" t="s">
        <v>380</v>
      </c>
      <c r="F74" s="45">
        <v>1036.5115739499249</v>
      </c>
      <c r="G74" s="82">
        <v>113</v>
      </c>
      <c r="H74" s="45">
        <v>888.78790887946366</v>
      </c>
      <c r="I74" s="82">
        <v>17</v>
      </c>
      <c r="J74" s="46">
        <v>21.532207624711599</v>
      </c>
      <c r="K74" s="91">
        <v>60</v>
      </c>
      <c r="L74" s="44">
        <v>226.17203913575216</v>
      </c>
      <c r="M74" s="82">
        <v>14</v>
      </c>
      <c r="N74" s="44">
        <v>89.071940894787232</v>
      </c>
      <c r="O74" s="88">
        <v>119</v>
      </c>
      <c r="P74" s="44">
        <v>71.247650951875158</v>
      </c>
      <c r="Q74" s="82">
        <v>104</v>
      </c>
      <c r="R74" s="137">
        <v>63.824274618643074</v>
      </c>
      <c r="S74" s="85">
        <v>19</v>
      </c>
      <c r="T74" s="49">
        <v>69.865319999999997</v>
      </c>
      <c r="U74" s="100">
        <v>127</v>
      </c>
      <c r="V74" s="55">
        <v>0.24459845087647775</v>
      </c>
      <c r="W74" s="82">
        <v>88</v>
      </c>
      <c r="X74" s="51">
        <v>110.06930207908682</v>
      </c>
      <c r="Y74" s="120">
        <v>37</v>
      </c>
      <c r="Z74" s="53">
        <v>0.82277820254846867</v>
      </c>
      <c r="AA74" s="76">
        <v>44</v>
      </c>
      <c r="AB74" s="73">
        <v>41.087195682394231</v>
      </c>
      <c r="AC74" s="67">
        <v>39</v>
      </c>
      <c r="AD74" s="99">
        <v>14</v>
      </c>
      <c r="AE74" s="97" t="str">
        <f t="shared" si="2"/>
        <v>39 / 14</v>
      </c>
    </row>
    <row r="75" spans="1:31">
      <c r="A75" s="110" t="s">
        <v>210</v>
      </c>
      <c r="B75" s="107" t="s">
        <v>93</v>
      </c>
      <c r="C75" s="144" t="s">
        <v>389</v>
      </c>
      <c r="D75" s="43" t="s">
        <v>375</v>
      </c>
      <c r="E75" s="43" t="s">
        <v>390</v>
      </c>
      <c r="F75" s="45">
        <v>1079.6455352744545</v>
      </c>
      <c r="G75" s="82">
        <v>103</v>
      </c>
      <c r="H75" s="45">
        <v>835.1619400950035</v>
      </c>
      <c r="I75" s="82">
        <v>22</v>
      </c>
      <c r="J75" s="46">
        <v>19.095875462979485</v>
      </c>
      <c r="K75" s="91">
        <v>48</v>
      </c>
      <c r="L75" s="44">
        <v>348.8548999473407</v>
      </c>
      <c r="M75" s="82">
        <v>122</v>
      </c>
      <c r="N75" s="44">
        <v>307.33309201266712</v>
      </c>
      <c r="O75" s="88">
        <v>25</v>
      </c>
      <c r="P75" s="44">
        <v>88.424648535015109</v>
      </c>
      <c r="Q75" s="82">
        <v>57</v>
      </c>
      <c r="R75" s="137">
        <v>62.286995960217943</v>
      </c>
      <c r="S75" s="85">
        <v>35</v>
      </c>
      <c r="T75" s="49">
        <v>79.768789999999996</v>
      </c>
      <c r="U75" s="100">
        <v>74</v>
      </c>
      <c r="V75" s="55">
        <v>1.9747235387045812</v>
      </c>
      <c r="W75" s="82">
        <v>50</v>
      </c>
      <c r="X75" s="51">
        <v>85.479199578725641</v>
      </c>
      <c r="Y75" s="120">
        <v>70</v>
      </c>
      <c r="Z75" s="53">
        <v>0.53919111495661187</v>
      </c>
      <c r="AA75" s="76">
        <v>88</v>
      </c>
      <c r="AB75" s="73">
        <v>40.333806550460473</v>
      </c>
      <c r="AC75" s="67">
        <v>44</v>
      </c>
      <c r="AD75" s="99">
        <v>15</v>
      </c>
      <c r="AE75" s="97" t="str">
        <f t="shared" si="2"/>
        <v>44 / 15</v>
      </c>
    </row>
    <row r="76" spans="1:31">
      <c r="A76" s="104" t="s">
        <v>333</v>
      </c>
      <c r="B76" s="105" t="s">
        <v>36</v>
      </c>
      <c r="C76" s="143" t="s">
        <v>386</v>
      </c>
      <c r="D76" s="143" t="s">
        <v>375</v>
      </c>
      <c r="E76" s="143" t="s">
        <v>374</v>
      </c>
      <c r="F76" s="45">
        <v>1412.3549053798324</v>
      </c>
      <c r="G76" s="116">
        <v>55</v>
      </c>
      <c r="H76" s="45">
        <v>726.45726818058938</v>
      </c>
      <c r="I76" s="116">
        <v>35</v>
      </c>
      <c r="J76" s="46">
        <v>17.122488775466081</v>
      </c>
      <c r="K76" s="91">
        <v>39</v>
      </c>
      <c r="L76" s="106">
        <v>553.95089032780243</v>
      </c>
      <c r="M76" s="116">
        <v>179</v>
      </c>
      <c r="N76" s="106">
        <v>608.1889848607733</v>
      </c>
      <c r="O76" s="124">
        <v>6</v>
      </c>
      <c r="P76" s="106">
        <v>71.629778672032202</v>
      </c>
      <c r="Q76" s="116">
        <v>103</v>
      </c>
      <c r="R76" s="137">
        <v>55.416446751114236</v>
      </c>
      <c r="S76" s="122">
        <v>143</v>
      </c>
      <c r="T76" s="49">
        <v>93.75</v>
      </c>
      <c r="U76" s="100">
        <v>11</v>
      </c>
      <c r="V76" s="111">
        <v>9.3079724807770123</v>
      </c>
      <c r="W76" s="116">
        <v>10</v>
      </c>
      <c r="X76" s="109">
        <v>32.861999190611087</v>
      </c>
      <c r="Y76" s="120">
        <v>171</v>
      </c>
      <c r="Z76" s="53">
        <v>2.0868687829570254</v>
      </c>
      <c r="AA76" s="118">
        <v>3</v>
      </c>
      <c r="AB76" s="146">
        <v>39.878014714206586</v>
      </c>
      <c r="AC76" s="67">
        <v>46</v>
      </c>
      <c r="AD76" s="148">
        <v>16</v>
      </c>
      <c r="AE76" s="97" t="str">
        <f t="shared" si="2"/>
        <v>46 / 16</v>
      </c>
    </row>
    <row r="77" spans="1:31">
      <c r="A77" s="41" t="s">
        <v>349</v>
      </c>
      <c r="B77" s="42" t="s">
        <v>21</v>
      </c>
      <c r="C77" s="43" t="s">
        <v>384</v>
      </c>
      <c r="D77" s="43" t="s">
        <v>375</v>
      </c>
      <c r="E77" s="43" t="s">
        <v>374</v>
      </c>
      <c r="F77" s="45">
        <v>1741.6735439412923</v>
      </c>
      <c r="G77" s="82">
        <v>30</v>
      </c>
      <c r="H77" s="45">
        <v>692.0750438517988</v>
      </c>
      <c r="I77" s="82">
        <v>46</v>
      </c>
      <c r="J77" s="46">
        <v>38.255977412831925</v>
      </c>
      <c r="K77" s="91">
        <v>130</v>
      </c>
      <c r="L77" s="44">
        <v>333.16895556872038</v>
      </c>
      <c r="M77" s="82">
        <v>110</v>
      </c>
      <c r="N77" s="44">
        <v>208.12549231350559</v>
      </c>
      <c r="O77" s="88">
        <v>52</v>
      </c>
      <c r="P77" s="44">
        <v>103.86018594798165</v>
      </c>
      <c r="Q77" s="82">
        <v>29</v>
      </c>
      <c r="R77" s="137">
        <v>59.376365875503801</v>
      </c>
      <c r="S77" s="85">
        <v>75</v>
      </c>
      <c r="T77" s="49">
        <v>94.900499999999994</v>
      </c>
      <c r="U77" s="100">
        <v>8</v>
      </c>
      <c r="V77" s="108">
        <v>6.5758293838862558</v>
      </c>
      <c r="W77" s="82">
        <v>13</v>
      </c>
      <c r="X77" s="51">
        <v>21.314875000000001</v>
      </c>
      <c r="Y77" s="120">
        <v>177</v>
      </c>
      <c r="Z77" s="53">
        <v>0.69152549887484527</v>
      </c>
      <c r="AA77" s="76">
        <v>59</v>
      </c>
      <c r="AB77" s="73">
        <v>39.462555182678685</v>
      </c>
      <c r="AC77" s="67">
        <v>48</v>
      </c>
      <c r="AD77" s="99">
        <v>17</v>
      </c>
      <c r="AE77" s="97" t="str">
        <f t="shared" si="2"/>
        <v>48 / 17</v>
      </c>
    </row>
    <row r="78" spans="1:31">
      <c r="A78" s="104" t="s">
        <v>249</v>
      </c>
      <c r="B78" s="105" t="s">
        <v>140</v>
      </c>
      <c r="C78" s="143" t="s">
        <v>397</v>
      </c>
      <c r="D78" s="43" t="s">
        <v>375</v>
      </c>
      <c r="E78" s="43" t="s">
        <v>380</v>
      </c>
      <c r="F78" s="45">
        <v>1708.4489271238315</v>
      </c>
      <c r="G78" s="82">
        <v>34</v>
      </c>
      <c r="H78" s="45">
        <v>263.79936223012658</v>
      </c>
      <c r="I78" s="82">
        <v>151</v>
      </c>
      <c r="J78" s="46">
        <v>33.03104977847579</v>
      </c>
      <c r="K78" s="91">
        <v>111</v>
      </c>
      <c r="L78" s="44">
        <v>420.88686729156393</v>
      </c>
      <c r="M78" s="82">
        <v>159</v>
      </c>
      <c r="N78" s="44">
        <v>197.78836628339812</v>
      </c>
      <c r="O78" s="88">
        <v>56</v>
      </c>
      <c r="P78" s="44">
        <v>81.320847708230659</v>
      </c>
      <c r="Q78" s="82">
        <v>73</v>
      </c>
      <c r="R78" s="137">
        <v>63.691209242317619</v>
      </c>
      <c r="S78" s="85">
        <v>20</v>
      </c>
      <c r="T78" s="49">
        <v>107.73196</v>
      </c>
      <c r="U78" s="100">
        <v>3</v>
      </c>
      <c r="V78" s="55">
        <v>4.440059200789344</v>
      </c>
      <c r="W78" s="82">
        <v>21</v>
      </c>
      <c r="X78" s="51">
        <v>103.89061174148988</v>
      </c>
      <c r="Y78" s="120">
        <v>44</v>
      </c>
      <c r="Z78" s="53">
        <v>0</v>
      </c>
      <c r="AA78" s="76">
        <v>175</v>
      </c>
      <c r="AB78" s="73">
        <v>38.931743147806714</v>
      </c>
      <c r="AC78" s="67">
        <v>51</v>
      </c>
      <c r="AD78" s="99">
        <v>18</v>
      </c>
      <c r="AE78" s="97" t="str">
        <f t="shared" si="2"/>
        <v>51 / 18</v>
      </c>
    </row>
    <row r="79" spans="1:31">
      <c r="A79" s="104" t="s">
        <v>353</v>
      </c>
      <c r="B79" s="105" t="s">
        <v>17</v>
      </c>
      <c r="C79" s="143" t="s">
        <v>384</v>
      </c>
      <c r="D79" s="43" t="s">
        <v>375</v>
      </c>
      <c r="E79" s="43" t="s">
        <v>374</v>
      </c>
      <c r="F79" s="45">
        <v>1193.1380310417987</v>
      </c>
      <c r="G79" s="82">
        <v>81</v>
      </c>
      <c r="H79" s="45">
        <v>436.6640614880709</v>
      </c>
      <c r="I79" s="82">
        <v>96</v>
      </c>
      <c r="J79" s="46">
        <v>27.760026915587726</v>
      </c>
      <c r="K79" s="91">
        <v>90</v>
      </c>
      <c r="L79" s="44">
        <v>310.053595905652</v>
      </c>
      <c r="M79" s="82">
        <v>88</v>
      </c>
      <c r="N79" s="44">
        <v>96.76819443927495</v>
      </c>
      <c r="O79" s="88">
        <v>114</v>
      </c>
      <c r="P79" s="44">
        <v>87.530508098513423</v>
      </c>
      <c r="Q79" s="82">
        <v>59</v>
      </c>
      <c r="R79" s="137">
        <v>60.613890002673095</v>
      </c>
      <c r="S79" s="85">
        <v>54</v>
      </c>
      <c r="T79" s="49">
        <v>90.609139999999996</v>
      </c>
      <c r="U79" s="100">
        <v>17</v>
      </c>
      <c r="V79" s="108">
        <v>5.3404539385847798</v>
      </c>
      <c r="W79" s="82">
        <v>17</v>
      </c>
      <c r="X79" s="109">
        <v>48.731642189586118</v>
      </c>
      <c r="Y79" s="120">
        <v>155</v>
      </c>
      <c r="Z79" s="53">
        <v>1.0150044610727427</v>
      </c>
      <c r="AA79" s="76">
        <v>27</v>
      </c>
      <c r="AB79" s="73">
        <v>37.632934398631903</v>
      </c>
      <c r="AC79" s="67">
        <v>56</v>
      </c>
      <c r="AD79" s="99">
        <v>19</v>
      </c>
      <c r="AE79" s="97" t="str">
        <f t="shared" si="2"/>
        <v>56 / 19</v>
      </c>
    </row>
    <row r="80" spans="1:31">
      <c r="A80" s="110" t="s">
        <v>187</v>
      </c>
      <c r="B80" s="107" t="s">
        <v>105</v>
      </c>
      <c r="C80" s="144" t="s">
        <v>396</v>
      </c>
      <c r="D80" s="43" t="s">
        <v>375</v>
      </c>
      <c r="E80" s="43" t="s">
        <v>390</v>
      </c>
      <c r="F80" s="45">
        <v>1364.0743127286732</v>
      </c>
      <c r="G80" s="82">
        <v>61</v>
      </c>
      <c r="H80" s="45">
        <v>709.99523550933941</v>
      </c>
      <c r="I80" s="82">
        <v>40</v>
      </c>
      <c r="J80" s="46">
        <v>24.346335025687196</v>
      </c>
      <c r="K80" s="91">
        <v>76</v>
      </c>
      <c r="L80" s="44">
        <v>391.09271354466858</v>
      </c>
      <c r="M80" s="82">
        <v>148</v>
      </c>
      <c r="N80" s="44">
        <v>285.62135567109573</v>
      </c>
      <c r="O80" s="88">
        <v>31</v>
      </c>
      <c r="P80" s="44">
        <v>115.1327128576353</v>
      </c>
      <c r="Q80" s="82">
        <v>23</v>
      </c>
      <c r="R80" s="137">
        <v>58.64755780774717</v>
      </c>
      <c r="S80" s="85">
        <v>85</v>
      </c>
      <c r="T80" s="49">
        <v>57.289000000000001</v>
      </c>
      <c r="U80" s="100">
        <v>166</v>
      </c>
      <c r="V80" s="108">
        <v>4.1498559077809798</v>
      </c>
      <c r="W80" s="82">
        <v>22</v>
      </c>
      <c r="X80" s="51">
        <v>74.587538904899134</v>
      </c>
      <c r="Y80" s="120">
        <v>102</v>
      </c>
      <c r="Z80" s="53">
        <v>0.89873502612225087</v>
      </c>
      <c r="AA80" s="76">
        <v>36</v>
      </c>
      <c r="AB80" s="73">
        <v>37.546467006600281</v>
      </c>
      <c r="AC80" s="67">
        <v>57</v>
      </c>
      <c r="AD80" s="99">
        <v>20</v>
      </c>
      <c r="AE80" s="97" t="str">
        <f t="shared" si="2"/>
        <v>57 / 20</v>
      </c>
    </row>
    <row r="81" spans="1:31">
      <c r="A81" s="41" t="s">
        <v>252</v>
      </c>
      <c r="B81" s="42" t="s">
        <v>137</v>
      </c>
      <c r="C81" s="43" t="s">
        <v>397</v>
      </c>
      <c r="D81" s="43" t="s">
        <v>375</v>
      </c>
      <c r="E81" s="43" t="s">
        <v>380</v>
      </c>
      <c r="F81" s="45">
        <v>1243.8278842806949</v>
      </c>
      <c r="G81" s="82">
        <v>72</v>
      </c>
      <c r="H81" s="45">
        <v>269.2018743637737</v>
      </c>
      <c r="I81" s="82">
        <v>150</v>
      </c>
      <c r="J81" s="46">
        <v>17.253152678604177</v>
      </c>
      <c r="K81" s="91">
        <v>40</v>
      </c>
      <c r="L81" s="44">
        <v>256.03691053716977</v>
      </c>
      <c r="M81" s="82">
        <v>38</v>
      </c>
      <c r="N81" s="44">
        <v>161.74856467343116</v>
      </c>
      <c r="O81" s="88">
        <v>79</v>
      </c>
      <c r="P81" s="44">
        <v>79.442918791683013</v>
      </c>
      <c r="Q81" s="82">
        <v>75</v>
      </c>
      <c r="R81" s="137">
        <v>59.603096410978203</v>
      </c>
      <c r="S81" s="85">
        <v>69</v>
      </c>
      <c r="T81" s="49">
        <v>78.299779999999998</v>
      </c>
      <c r="U81" s="100">
        <v>82</v>
      </c>
      <c r="V81" s="55">
        <v>2.1604635176274183</v>
      </c>
      <c r="W81" s="82">
        <v>45</v>
      </c>
      <c r="X81" s="51">
        <v>81.075317686339972</v>
      </c>
      <c r="Y81" s="120">
        <v>85</v>
      </c>
      <c r="Z81" s="53">
        <v>0.64156592464398765</v>
      </c>
      <c r="AA81" s="76">
        <v>72</v>
      </c>
      <c r="AB81" s="73">
        <v>37.409387538795151</v>
      </c>
      <c r="AC81" s="67">
        <v>59</v>
      </c>
      <c r="AD81" s="99">
        <v>21</v>
      </c>
      <c r="AE81" s="97" t="str">
        <f t="shared" si="2"/>
        <v>59 / 21</v>
      </c>
    </row>
    <row r="82" spans="1:31">
      <c r="A82" s="41" t="s">
        <v>304</v>
      </c>
      <c r="B82" s="42" t="s">
        <v>63</v>
      </c>
      <c r="C82" s="43" t="s">
        <v>382</v>
      </c>
      <c r="D82" s="43" t="s">
        <v>375</v>
      </c>
      <c r="E82" s="43" t="s">
        <v>383</v>
      </c>
      <c r="F82" s="45">
        <v>714.07922747314171</v>
      </c>
      <c r="G82" s="82">
        <v>163</v>
      </c>
      <c r="H82" s="45">
        <v>790.4074116624231</v>
      </c>
      <c r="I82" s="82">
        <v>28</v>
      </c>
      <c r="J82" s="46">
        <v>15.648439182468326</v>
      </c>
      <c r="K82" s="91">
        <v>36</v>
      </c>
      <c r="L82" s="44">
        <v>423.42165613382895</v>
      </c>
      <c r="M82" s="82">
        <v>161</v>
      </c>
      <c r="N82" s="44">
        <v>387.0787120412345</v>
      </c>
      <c r="O82" s="88">
        <v>18</v>
      </c>
      <c r="P82" s="44">
        <v>96.89349112426035</v>
      </c>
      <c r="Q82" s="82">
        <v>44</v>
      </c>
      <c r="R82" s="137">
        <v>51.907976133461048</v>
      </c>
      <c r="S82" s="85">
        <v>175</v>
      </c>
      <c r="T82" s="49">
        <v>68.292680000000004</v>
      </c>
      <c r="U82" s="100">
        <v>136</v>
      </c>
      <c r="V82" s="55">
        <v>2.4163568773234201</v>
      </c>
      <c r="W82" s="82">
        <v>42</v>
      </c>
      <c r="X82" s="51">
        <v>156.66123977695167</v>
      </c>
      <c r="Y82" s="120">
        <v>8</v>
      </c>
      <c r="Z82" s="53">
        <v>0.93272901071243164</v>
      </c>
      <c r="AA82" s="76">
        <v>32</v>
      </c>
      <c r="AB82" s="73">
        <v>37.316205837630257</v>
      </c>
      <c r="AC82" s="67">
        <v>60</v>
      </c>
      <c r="AD82" s="99">
        <v>22</v>
      </c>
      <c r="AE82" s="97" t="str">
        <f t="shared" si="2"/>
        <v>60 / 22</v>
      </c>
    </row>
    <row r="83" spans="1:31">
      <c r="A83" s="110" t="s">
        <v>209</v>
      </c>
      <c r="B83" s="107" t="s">
        <v>94</v>
      </c>
      <c r="C83" s="144" t="s">
        <v>389</v>
      </c>
      <c r="D83" s="43" t="s">
        <v>375</v>
      </c>
      <c r="E83" s="43" t="s">
        <v>390</v>
      </c>
      <c r="F83" s="45">
        <v>1026.971289961871</v>
      </c>
      <c r="G83" s="82">
        <v>114</v>
      </c>
      <c r="H83" s="45">
        <v>814.10095963484389</v>
      </c>
      <c r="I83" s="82">
        <v>26</v>
      </c>
      <c r="J83" s="46">
        <v>32.413493216494956</v>
      </c>
      <c r="K83" s="91">
        <v>109</v>
      </c>
      <c r="L83" s="44">
        <v>244.12050251256281</v>
      </c>
      <c r="M83" s="82">
        <v>25</v>
      </c>
      <c r="N83" s="44">
        <v>215.68129857750401</v>
      </c>
      <c r="O83" s="88">
        <v>51</v>
      </c>
      <c r="P83" s="44">
        <v>56.861999674143263</v>
      </c>
      <c r="Q83" s="82">
        <v>151</v>
      </c>
      <c r="R83" s="137">
        <v>57.454315714354998</v>
      </c>
      <c r="S83" s="85">
        <v>108</v>
      </c>
      <c r="T83" s="49">
        <v>74.288839999999993</v>
      </c>
      <c r="U83" s="100">
        <v>105</v>
      </c>
      <c r="V83" s="55">
        <v>0.54620930740659823</v>
      </c>
      <c r="W83" s="82">
        <v>79</v>
      </c>
      <c r="X83" s="51">
        <v>95.924217282062486</v>
      </c>
      <c r="Y83" s="120">
        <v>53</v>
      </c>
      <c r="Z83" s="53">
        <v>0.83030593177789991</v>
      </c>
      <c r="AA83" s="76">
        <v>42</v>
      </c>
      <c r="AB83" s="73">
        <v>36.942620599924162</v>
      </c>
      <c r="AC83" s="67">
        <v>61</v>
      </c>
      <c r="AD83" s="99">
        <v>23</v>
      </c>
      <c r="AE83" s="97" t="str">
        <f t="shared" si="2"/>
        <v>61 / 23</v>
      </c>
    </row>
    <row r="84" spans="1:31">
      <c r="A84" s="41" t="s">
        <v>363</v>
      </c>
      <c r="B84" s="42" t="s">
        <v>7</v>
      </c>
      <c r="C84" s="43" t="s">
        <v>372</v>
      </c>
      <c r="D84" s="43" t="s">
        <v>375</v>
      </c>
      <c r="E84" s="43" t="s">
        <v>374</v>
      </c>
      <c r="F84" s="106">
        <v>1213.9142903623538</v>
      </c>
      <c r="G84" s="82">
        <v>78</v>
      </c>
      <c r="H84" s="45">
        <v>307.05564781834374</v>
      </c>
      <c r="I84" s="82">
        <v>133</v>
      </c>
      <c r="J84" s="46">
        <v>17.819299701835266</v>
      </c>
      <c r="K84" s="91">
        <v>42</v>
      </c>
      <c r="L84" s="44">
        <v>228.60745274343518</v>
      </c>
      <c r="M84" s="82">
        <v>17</v>
      </c>
      <c r="N84" s="44">
        <v>28.674344818138234</v>
      </c>
      <c r="O84" s="88">
        <v>170</v>
      </c>
      <c r="P84" s="44">
        <v>72.936856064470064</v>
      </c>
      <c r="Q84" s="82">
        <v>96</v>
      </c>
      <c r="R84" s="137">
        <v>59.625397351690459</v>
      </c>
      <c r="S84" s="85">
        <v>68</v>
      </c>
      <c r="T84" s="49">
        <v>82.127660000000006</v>
      </c>
      <c r="U84" s="100">
        <v>61</v>
      </c>
      <c r="V84" s="108">
        <v>3.4229079391028914</v>
      </c>
      <c r="W84" s="82">
        <v>29</v>
      </c>
      <c r="X84" s="51">
        <v>93.129036987841019</v>
      </c>
      <c r="Y84" s="120">
        <v>59</v>
      </c>
      <c r="Z84" s="53">
        <v>0.14690456492196979</v>
      </c>
      <c r="AA84" s="76">
        <v>158</v>
      </c>
      <c r="AB84" s="73">
        <v>36.761483187491201</v>
      </c>
      <c r="AC84" s="67">
        <v>62</v>
      </c>
      <c r="AD84" s="99">
        <v>24</v>
      </c>
      <c r="AE84" s="97" t="str">
        <f t="shared" si="2"/>
        <v>62 / 24</v>
      </c>
    </row>
    <row r="85" spans="1:31">
      <c r="A85" s="41" t="s">
        <v>276</v>
      </c>
      <c r="B85" s="42" t="s">
        <v>88</v>
      </c>
      <c r="C85" s="43" t="s">
        <v>388</v>
      </c>
      <c r="D85" s="43" t="s">
        <v>375</v>
      </c>
      <c r="E85" s="43" t="s">
        <v>383</v>
      </c>
      <c r="F85" s="45">
        <v>899.06313818675574</v>
      </c>
      <c r="G85" s="82">
        <v>134</v>
      </c>
      <c r="H85" s="45">
        <v>1111.8063816064339</v>
      </c>
      <c r="I85" s="82">
        <v>7</v>
      </c>
      <c r="J85" s="46">
        <v>23.38467020664179</v>
      </c>
      <c r="K85" s="91">
        <v>73</v>
      </c>
      <c r="L85" s="44">
        <v>242.79449576896204</v>
      </c>
      <c r="M85" s="82">
        <v>23</v>
      </c>
      <c r="N85" s="44">
        <v>372.710758825987</v>
      </c>
      <c r="O85" s="88">
        <v>20</v>
      </c>
      <c r="P85" s="44">
        <v>59.263832085809092</v>
      </c>
      <c r="Q85" s="82">
        <v>144</v>
      </c>
      <c r="R85" s="137">
        <v>55.270117716238403</v>
      </c>
      <c r="S85" s="85">
        <v>145</v>
      </c>
      <c r="T85" s="49">
        <v>61.666670000000003</v>
      </c>
      <c r="U85" s="100">
        <v>156</v>
      </c>
      <c r="V85" s="55">
        <v>1.0092384131666796</v>
      </c>
      <c r="W85" s="82">
        <v>70</v>
      </c>
      <c r="X85" s="51">
        <v>81.715050850089284</v>
      </c>
      <c r="Y85" s="120">
        <v>82</v>
      </c>
      <c r="Z85" s="53">
        <v>0.31594167714132809</v>
      </c>
      <c r="AA85" s="76">
        <v>129</v>
      </c>
      <c r="AB85" s="73">
        <v>36.654480293389128</v>
      </c>
      <c r="AC85" s="67">
        <v>64</v>
      </c>
      <c r="AD85" s="99">
        <v>25</v>
      </c>
      <c r="AE85" s="97" t="str">
        <f t="shared" si="2"/>
        <v>64 / 25</v>
      </c>
    </row>
    <row r="86" spans="1:31">
      <c r="A86" s="110" t="s">
        <v>247</v>
      </c>
      <c r="B86" s="107" t="s">
        <v>142</v>
      </c>
      <c r="C86" s="143" t="s">
        <v>397</v>
      </c>
      <c r="D86" s="43" t="s">
        <v>375</v>
      </c>
      <c r="E86" s="43" t="s">
        <v>380</v>
      </c>
      <c r="F86" s="45">
        <v>1087.5814539595742</v>
      </c>
      <c r="G86" s="82">
        <v>101</v>
      </c>
      <c r="H86" s="45">
        <v>226.60386095107896</v>
      </c>
      <c r="I86" s="82">
        <v>162</v>
      </c>
      <c r="J86" s="46">
        <v>21.642928276931659</v>
      </c>
      <c r="K86" s="91">
        <v>61</v>
      </c>
      <c r="L86" s="44">
        <v>324.69728297467429</v>
      </c>
      <c r="M86" s="82">
        <v>101</v>
      </c>
      <c r="N86" s="44">
        <v>107.74774289620156</v>
      </c>
      <c r="O86" s="88">
        <v>107</v>
      </c>
      <c r="P86" s="44">
        <v>83.40624088655585</v>
      </c>
      <c r="Q86" s="82">
        <v>68</v>
      </c>
      <c r="R86" s="137">
        <v>64.55751805032358</v>
      </c>
      <c r="S86" s="85">
        <v>16</v>
      </c>
      <c r="T86" s="49">
        <v>84.385379999999998</v>
      </c>
      <c r="U86" s="100">
        <v>46</v>
      </c>
      <c r="V86" s="55">
        <v>4.684526423656858</v>
      </c>
      <c r="W86" s="82">
        <v>19</v>
      </c>
      <c r="X86" s="51">
        <v>71.160273752012884</v>
      </c>
      <c r="Y86" s="120">
        <v>109</v>
      </c>
      <c r="Z86" s="53">
        <v>0.33807538810242566</v>
      </c>
      <c r="AA86" s="76">
        <v>125</v>
      </c>
      <c r="AB86" s="73">
        <v>36.635371839252038</v>
      </c>
      <c r="AC86" s="67">
        <v>65</v>
      </c>
      <c r="AD86" s="99">
        <v>26</v>
      </c>
      <c r="AE86" s="97" t="str">
        <f t="shared" si="2"/>
        <v>65 / 26</v>
      </c>
    </row>
    <row r="87" spans="1:31">
      <c r="A87" s="110" t="s">
        <v>205</v>
      </c>
      <c r="B87" s="107" t="s">
        <v>98</v>
      </c>
      <c r="C87" s="144" t="s">
        <v>389</v>
      </c>
      <c r="D87" s="43" t="s">
        <v>375</v>
      </c>
      <c r="E87" s="43" t="s">
        <v>390</v>
      </c>
      <c r="F87" s="45">
        <v>637.11892014084503</v>
      </c>
      <c r="G87" s="82">
        <v>173</v>
      </c>
      <c r="H87" s="45">
        <v>695.21716281690135</v>
      </c>
      <c r="I87" s="82">
        <v>43</v>
      </c>
      <c r="J87" s="46">
        <v>21.325260431665527</v>
      </c>
      <c r="K87" s="91">
        <v>58</v>
      </c>
      <c r="L87" s="44">
        <v>220.77718329973118</v>
      </c>
      <c r="M87" s="82">
        <v>11</v>
      </c>
      <c r="N87" s="44">
        <v>244.49205859154929</v>
      </c>
      <c r="O87" s="88">
        <v>39</v>
      </c>
      <c r="P87" s="44">
        <v>64.720972286471252</v>
      </c>
      <c r="Q87" s="82">
        <v>126</v>
      </c>
      <c r="R87" s="137">
        <v>59.529924071497504</v>
      </c>
      <c r="S87" s="85">
        <v>72</v>
      </c>
      <c r="T87" s="49">
        <v>72.495450000000005</v>
      </c>
      <c r="U87" s="100">
        <v>114</v>
      </c>
      <c r="V87" s="55">
        <v>-8.400537634408603E-2</v>
      </c>
      <c r="W87" s="82">
        <v>94</v>
      </c>
      <c r="X87" s="51">
        <v>75.276286122311831</v>
      </c>
      <c r="Y87" s="120">
        <v>101</v>
      </c>
      <c r="Z87" s="53">
        <v>0.66661928245318014</v>
      </c>
      <c r="AA87" s="76">
        <v>67</v>
      </c>
      <c r="AB87" s="73">
        <v>36.496443593244102</v>
      </c>
      <c r="AC87" s="67">
        <v>66</v>
      </c>
      <c r="AD87" s="99">
        <v>27</v>
      </c>
      <c r="AE87" s="97" t="str">
        <f t="shared" si="2"/>
        <v>66 / 27</v>
      </c>
    </row>
    <row r="88" spans="1:31">
      <c r="A88" s="104" t="s">
        <v>258</v>
      </c>
      <c r="B88" s="105" t="s">
        <v>122</v>
      </c>
      <c r="C88" s="143" t="s">
        <v>392</v>
      </c>
      <c r="D88" s="43" t="s">
        <v>375</v>
      </c>
      <c r="E88" s="43" t="s">
        <v>380</v>
      </c>
      <c r="F88" s="45">
        <v>1470.0215810341306</v>
      </c>
      <c r="G88" s="82">
        <v>49</v>
      </c>
      <c r="H88" s="45">
        <v>508.27385816472508</v>
      </c>
      <c r="I88" s="82">
        <v>74</v>
      </c>
      <c r="J88" s="46">
        <v>23.177904287180144</v>
      </c>
      <c r="K88" s="91">
        <v>69</v>
      </c>
      <c r="L88" s="44">
        <v>273.62684891383941</v>
      </c>
      <c r="M88" s="82">
        <v>54</v>
      </c>
      <c r="N88" s="44">
        <v>80.670401389740448</v>
      </c>
      <c r="O88" s="88">
        <v>123</v>
      </c>
      <c r="P88" s="44">
        <v>57.16034271725826</v>
      </c>
      <c r="Q88" s="82">
        <v>150</v>
      </c>
      <c r="R88" s="137">
        <v>57.500136836343728</v>
      </c>
      <c r="S88" s="85">
        <v>103</v>
      </c>
      <c r="T88" s="49">
        <v>81.132080000000002</v>
      </c>
      <c r="U88" s="100">
        <v>66</v>
      </c>
      <c r="V88" s="55">
        <v>-0.97632413961435194</v>
      </c>
      <c r="W88" s="82">
        <v>116</v>
      </c>
      <c r="X88" s="51">
        <v>104.53866731754944</v>
      </c>
      <c r="Y88" s="120">
        <v>43</v>
      </c>
      <c r="Z88" s="53">
        <v>0.54417828129219137</v>
      </c>
      <c r="AA88" s="76">
        <v>87</v>
      </c>
      <c r="AB88" s="73">
        <v>35.922839150238204</v>
      </c>
      <c r="AC88" s="67">
        <v>68</v>
      </c>
      <c r="AD88" s="99">
        <v>28</v>
      </c>
      <c r="AE88" s="97" t="str">
        <f t="shared" si="2"/>
        <v>68 / 28</v>
      </c>
    </row>
    <row r="89" spans="1:31">
      <c r="A89" s="110" t="s">
        <v>246</v>
      </c>
      <c r="B89" s="107" t="s">
        <v>143</v>
      </c>
      <c r="C89" s="143" t="s">
        <v>397</v>
      </c>
      <c r="D89" s="43" t="s">
        <v>375</v>
      </c>
      <c r="E89" s="43" t="s">
        <v>380</v>
      </c>
      <c r="F89" s="45">
        <v>1075.6441292965121</v>
      </c>
      <c r="G89" s="82">
        <v>106</v>
      </c>
      <c r="H89" s="45">
        <v>350.75327041635001</v>
      </c>
      <c r="I89" s="82">
        <v>124</v>
      </c>
      <c r="J89" s="46">
        <v>28.681560832840908</v>
      </c>
      <c r="K89" s="91">
        <v>95</v>
      </c>
      <c r="L89" s="44">
        <v>226.0928814199396</v>
      </c>
      <c r="M89" s="82">
        <v>13</v>
      </c>
      <c r="N89" s="44">
        <v>126.35382484587451</v>
      </c>
      <c r="O89" s="88">
        <v>93</v>
      </c>
      <c r="P89" s="44">
        <v>100.86131569092498</v>
      </c>
      <c r="Q89" s="82">
        <v>32</v>
      </c>
      <c r="R89" s="137">
        <v>58.222859863672817</v>
      </c>
      <c r="S89" s="85">
        <v>93</v>
      </c>
      <c r="T89" s="49">
        <v>70.823530000000005</v>
      </c>
      <c r="U89" s="100">
        <v>124</v>
      </c>
      <c r="V89" s="55">
        <v>4.5317220543806647</v>
      </c>
      <c r="W89" s="82">
        <v>20</v>
      </c>
      <c r="X89" s="51">
        <v>60.524967270896276</v>
      </c>
      <c r="Y89" s="120">
        <v>135</v>
      </c>
      <c r="Z89" s="53">
        <v>0.43384595922065966</v>
      </c>
      <c r="AA89" s="76">
        <v>106</v>
      </c>
      <c r="AB89" s="73">
        <v>35.660600041095663</v>
      </c>
      <c r="AC89" s="67">
        <v>70</v>
      </c>
      <c r="AD89" s="99">
        <v>29</v>
      </c>
      <c r="AE89" s="97" t="str">
        <f t="shared" si="2"/>
        <v>70 / 29</v>
      </c>
    </row>
    <row r="90" spans="1:31">
      <c r="A90" s="110" t="s">
        <v>221</v>
      </c>
      <c r="B90" s="107" t="s">
        <v>162</v>
      </c>
      <c r="C90" s="144" t="s">
        <v>395</v>
      </c>
      <c r="D90" s="43" t="s">
        <v>375</v>
      </c>
      <c r="E90" s="43" t="s">
        <v>378</v>
      </c>
      <c r="F90" s="45">
        <v>1394.6098366853962</v>
      </c>
      <c r="G90" s="82">
        <v>57</v>
      </c>
      <c r="H90" s="45">
        <v>450.78479743212722</v>
      </c>
      <c r="I90" s="82">
        <v>92</v>
      </c>
      <c r="J90" s="46">
        <v>44.468438935802901</v>
      </c>
      <c r="K90" s="91">
        <v>149</v>
      </c>
      <c r="L90" s="44">
        <v>252.02941467211519</v>
      </c>
      <c r="M90" s="82">
        <v>32</v>
      </c>
      <c r="N90" s="44">
        <v>63.952774379036924</v>
      </c>
      <c r="O90" s="88">
        <v>137</v>
      </c>
      <c r="P90" s="44">
        <v>78.649500175035982</v>
      </c>
      <c r="Q90" s="82">
        <v>78</v>
      </c>
      <c r="R90" s="137">
        <v>60.47472437250763</v>
      </c>
      <c r="S90" s="85">
        <v>56</v>
      </c>
      <c r="T90" s="49">
        <v>69.592759999999998</v>
      </c>
      <c r="U90" s="100">
        <v>128</v>
      </c>
      <c r="V90" s="55">
        <v>5.8377116170461179</v>
      </c>
      <c r="W90" s="82">
        <v>14</v>
      </c>
      <c r="X90" s="51">
        <v>67.957854057209573</v>
      </c>
      <c r="Y90" s="120">
        <v>118</v>
      </c>
      <c r="Z90" s="53">
        <v>0.75173024807014921</v>
      </c>
      <c r="AA90" s="76">
        <v>50</v>
      </c>
      <c r="AB90" s="73">
        <v>35.642561937242867</v>
      </c>
      <c r="AC90" s="67">
        <v>71</v>
      </c>
      <c r="AD90" s="99">
        <v>30</v>
      </c>
      <c r="AE90" s="97" t="str">
        <f t="shared" si="2"/>
        <v>71 / 30</v>
      </c>
    </row>
    <row r="91" spans="1:31">
      <c r="A91" s="41" t="s">
        <v>297</v>
      </c>
      <c r="B91" s="42" t="s">
        <v>70</v>
      </c>
      <c r="C91" s="43" t="s">
        <v>385</v>
      </c>
      <c r="D91" s="43" t="s">
        <v>375</v>
      </c>
      <c r="E91" s="43" t="s">
        <v>383</v>
      </c>
      <c r="F91" s="45">
        <v>967.9099318736877</v>
      </c>
      <c r="G91" s="82">
        <v>121</v>
      </c>
      <c r="H91" s="45">
        <v>824.71887570161527</v>
      </c>
      <c r="I91" s="82">
        <v>24</v>
      </c>
      <c r="J91" s="46">
        <v>1.7729666118960763</v>
      </c>
      <c r="K91" s="91">
        <v>5</v>
      </c>
      <c r="L91" s="44">
        <v>260.87034394250514</v>
      </c>
      <c r="M91" s="82">
        <v>45</v>
      </c>
      <c r="N91" s="44">
        <v>473.31670937058141</v>
      </c>
      <c r="O91" s="88">
        <v>13</v>
      </c>
      <c r="P91" s="44">
        <v>68.894601542416453</v>
      </c>
      <c r="Q91" s="82">
        <v>111</v>
      </c>
      <c r="R91" s="137">
        <v>53.458608560979251</v>
      </c>
      <c r="S91" s="85">
        <v>166</v>
      </c>
      <c r="T91" s="49">
        <v>68.939390000000003</v>
      </c>
      <c r="U91" s="100">
        <v>130</v>
      </c>
      <c r="V91" s="55">
        <v>-5.6468172484599597</v>
      </c>
      <c r="W91" s="82">
        <v>173</v>
      </c>
      <c r="X91" s="51">
        <v>59.381416837782339</v>
      </c>
      <c r="Y91" s="120">
        <v>139</v>
      </c>
      <c r="Z91" s="53">
        <v>0.26139462387856527</v>
      </c>
      <c r="AA91" s="76">
        <v>140</v>
      </c>
      <c r="AB91" s="73">
        <v>35.467649238816826</v>
      </c>
      <c r="AC91" s="67">
        <v>72</v>
      </c>
      <c r="AD91" s="99">
        <v>31</v>
      </c>
      <c r="AE91" s="97" t="str">
        <f t="shared" si="2"/>
        <v>72 / 31</v>
      </c>
    </row>
    <row r="92" spans="1:31">
      <c r="A92" s="110" t="s">
        <v>192</v>
      </c>
      <c r="B92" s="107" t="s">
        <v>134</v>
      </c>
      <c r="C92" s="144" t="s">
        <v>394</v>
      </c>
      <c r="D92" s="43" t="s">
        <v>375</v>
      </c>
      <c r="E92" s="43" t="s">
        <v>390</v>
      </c>
      <c r="F92" s="45">
        <v>1204.9098515197179</v>
      </c>
      <c r="G92" s="82">
        <v>79</v>
      </c>
      <c r="H92" s="45">
        <v>814.77685251203661</v>
      </c>
      <c r="I92" s="82">
        <v>25</v>
      </c>
      <c r="J92" s="46">
        <v>46.619629592863689</v>
      </c>
      <c r="K92" s="91">
        <v>157</v>
      </c>
      <c r="L92" s="44">
        <v>303.45404377625465</v>
      </c>
      <c r="M92" s="82">
        <v>83</v>
      </c>
      <c r="N92" s="44">
        <v>77.736417729427757</v>
      </c>
      <c r="O92" s="88">
        <v>125</v>
      </c>
      <c r="P92" s="44">
        <v>89.979100208997906</v>
      </c>
      <c r="Q92" s="82">
        <v>54</v>
      </c>
      <c r="R92" s="137">
        <v>62.742358585393561</v>
      </c>
      <c r="S92" s="85">
        <v>30</v>
      </c>
      <c r="T92" s="49">
        <v>57.77778</v>
      </c>
      <c r="U92" s="100">
        <v>165</v>
      </c>
      <c r="V92" s="55">
        <v>1.7687375635640064</v>
      </c>
      <c r="W92" s="82">
        <v>53</v>
      </c>
      <c r="X92" s="51">
        <v>94.094834180853411</v>
      </c>
      <c r="Y92" s="120">
        <v>57</v>
      </c>
      <c r="Z92" s="53">
        <v>0.54474044679084055</v>
      </c>
      <c r="AA92" s="76">
        <v>86</v>
      </c>
      <c r="AB92" s="73">
        <v>35.464881212439991</v>
      </c>
      <c r="AC92" s="67">
        <v>73</v>
      </c>
      <c r="AD92" s="99">
        <v>32</v>
      </c>
      <c r="AE92" s="97" t="str">
        <f t="shared" si="2"/>
        <v>73 / 32</v>
      </c>
    </row>
    <row r="93" spans="1:31">
      <c r="A93" s="110" t="s">
        <v>197</v>
      </c>
      <c r="B93" s="107" t="s">
        <v>129</v>
      </c>
      <c r="C93" s="144" t="s">
        <v>394</v>
      </c>
      <c r="D93" s="43" t="s">
        <v>375</v>
      </c>
      <c r="E93" s="43" t="s">
        <v>390</v>
      </c>
      <c r="F93" s="45">
        <v>696.8890040958737</v>
      </c>
      <c r="G93" s="82">
        <v>167</v>
      </c>
      <c r="H93" s="45">
        <v>233.49154619235435</v>
      </c>
      <c r="I93" s="82">
        <v>159</v>
      </c>
      <c r="J93" s="46">
        <v>0</v>
      </c>
      <c r="K93" s="91">
        <v>1</v>
      </c>
      <c r="L93" s="44">
        <v>218.33373615193307</v>
      </c>
      <c r="M93" s="82">
        <v>10</v>
      </c>
      <c r="N93" s="44">
        <v>40.500753944174754</v>
      </c>
      <c r="O93" s="88">
        <v>160</v>
      </c>
      <c r="P93" s="44">
        <v>71.646169468577227</v>
      </c>
      <c r="Q93" s="82">
        <v>102</v>
      </c>
      <c r="R93" s="137">
        <v>56.077709556966035</v>
      </c>
      <c r="S93" s="85">
        <v>133</v>
      </c>
      <c r="T93" s="49">
        <v>71.327010000000001</v>
      </c>
      <c r="U93" s="100">
        <v>119</v>
      </c>
      <c r="V93" s="55">
        <v>0.67827266561157584</v>
      </c>
      <c r="W93" s="82">
        <v>76</v>
      </c>
      <c r="X93" s="51">
        <v>111.75672620393398</v>
      </c>
      <c r="Y93" s="120">
        <v>29</v>
      </c>
      <c r="Z93" s="53">
        <v>0.70844327591084</v>
      </c>
      <c r="AA93" s="76">
        <v>57</v>
      </c>
      <c r="AB93" s="73">
        <v>35.331577620166755</v>
      </c>
      <c r="AC93" s="67">
        <v>74</v>
      </c>
      <c r="AD93" s="99">
        <v>33</v>
      </c>
      <c r="AE93" s="97" t="str">
        <f t="shared" si="2"/>
        <v>74 / 33</v>
      </c>
    </row>
    <row r="94" spans="1:31">
      <c r="A94" s="41" t="s">
        <v>351</v>
      </c>
      <c r="B94" s="42" t="s">
        <v>19</v>
      </c>
      <c r="C94" s="43" t="s">
        <v>384</v>
      </c>
      <c r="D94" s="43" t="s">
        <v>375</v>
      </c>
      <c r="E94" s="43" t="s">
        <v>374</v>
      </c>
      <c r="F94" s="45">
        <v>1166.115077688841</v>
      </c>
      <c r="G94" s="82">
        <v>83</v>
      </c>
      <c r="H94" s="45">
        <v>332.78936279455621</v>
      </c>
      <c r="I94" s="82">
        <v>128</v>
      </c>
      <c r="J94" s="46">
        <v>9.132470341825945</v>
      </c>
      <c r="K94" s="91">
        <v>17</v>
      </c>
      <c r="L94" s="44">
        <v>331.96826840114159</v>
      </c>
      <c r="M94" s="82">
        <v>108</v>
      </c>
      <c r="N94" s="44">
        <v>67.722728189950899</v>
      </c>
      <c r="O94" s="88">
        <v>132</v>
      </c>
      <c r="P94" s="44">
        <v>85.788045277023897</v>
      </c>
      <c r="Q94" s="82">
        <v>62</v>
      </c>
      <c r="R94" s="137">
        <v>56.824553260436872</v>
      </c>
      <c r="S94" s="85">
        <v>124</v>
      </c>
      <c r="T94" s="49">
        <v>66.065569999999994</v>
      </c>
      <c r="U94" s="100">
        <v>147</v>
      </c>
      <c r="V94" s="108">
        <v>11.150195792128493</v>
      </c>
      <c r="W94" s="82">
        <v>7</v>
      </c>
      <c r="X94" s="51">
        <v>73.676577951815219</v>
      </c>
      <c r="Y94" s="120">
        <v>104</v>
      </c>
      <c r="Z94" s="53">
        <v>0.40946033077164612</v>
      </c>
      <c r="AA94" s="76">
        <v>112</v>
      </c>
      <c r="AB94" s="73">
        <v>35.299265733485178</v>
      </c>
      <c r="AC94" s="67">
        <v>75</v>
      </c>
      <c r="AD94" s="99">
        <v>34</v>
      </c>
      <c r="AE94" s="97" t="str">
        <f t="shared" si="2"/>
        <v>75 / 34</v>
      </c>
    </row>
    <row r="95" spans="1:31">
      <c r="A95" s="110" t="s">
        <v>204</v>
      </c>
      <c r="B95" s="107" t="s">
        <v>99</v>
      </c>
      <c r="C95" s="144" t="s">
        <v>389</v>
      </c>
      <c r="D95" s="43" t="s">
        <v>375</v>
      </c>
      <c r="E95" s="43" t="s">
        <v>390</v>
      </c>
      <c r="F95" s="45">
        <v>1060.6168858281699</v>
      </c>
      <c r="G95" s="82">
        <v>109</v>
      </c>
      <c r="H95" s="45">
        <v>546.54264414538852</v>
      </c>
      <c r="I95" s="82">
        <v>69</v>
      </c>
      <c r="J95" s="46">
        <v>10.574401710356078</v>
      </c>
      <c r="K95" s="91">
        <v>20</v>
      </c>
      <c r="L95" s="44">
        <v>335.59517977130736</v>
      </c>
      <c r="M95" s="82">
        <v>113</v>
      </c>
      <c r="N95" s="44">
        <v>260.2465349855953</v>
      </c>
      <c r="O95" s="88">
        <v>37</v>
      </c>
      <c r="P95" s="44">
        <v>63.862377754212332</v>
      </c>
      <c r="Q95" s="82">
        <v>132</v>
      </c>
      <c r="R95" s="137">
        <v>54.291626910161398</v>
      </c>
      <c r="S95" s="85">
        <v>159</v>
      </c>
      <c r="T95" s="49">
        <v>77.304959999999994</v>
      </c>
      <c r="U95" s="100">
        <v>89</v>
      </c>
      <c r="V95" s="55">
        <v>-1.0609454202522692</v>
      </c>
      <c r="W95" s="82">
        <v>118</v>
      </c>
      <c r="X95" s="51">
        <v>116.14504774254391</v>
      </c>
      <c r="Y95" s="120">
        <v>28</v>
      </c>
      <c r="Z95" s="53">
        <v>0.56201593073060163</v>
      </c>
      <c r="AA95" s="76">
        <v>83</v>
      </c>
      <c r="AB95" s="73">
        <v>35.255319265827701</v>
      </c>
      <c r="AC95" s="67">
        <v>76</v>
      </c>
      <c r="AD95" s="99">
        <v>35</v>
      </c>
      <c r="AE95" s="97" t="str">
        <f t="shared" si="2"/>
        <v>76 / 35</v>
      </c>
    </row>
    <row r="96" spans="1:31">
      <c r="A96" s="110" t="s">
        <v>195</v>
      </c>
      <c r="B96" s="107" t="s">
        <v>131</v>
      </c>
      <c r="C96" s="144" t="s">
        <v>394</v>
      </c>
      <c r="D96" s="43" t="s">
        <v>375</v>
      </c>
      <c r="E96" s="43" t="s">
        <v>390</v>
      </c>
      <c r="F96" s="45">
        <v>917.83913977189991</v>
      </c>
      <c r="G96" s="82">
        <v>130</v>
      </c>
      <c r="H96" s="45">
        <v>558.67035640621202</v>
      </c>
      <c r="I96" s="82">
        <v>65</v>
      </c>
      <c r="J96" s="46">
        <v>23.051113919560976</v>
      </c>
      <c r="K96" s="91">
        <v>67</v>
      </c>
      <c r="L96" s="44">
        <v>251.24880065418861</v>
      </c>
      <c r="M96" s="82">
        <v>31</v>
      </c>
      <c r="N96" s="44">
        <v>97.715170771657355</v>
      </c>
      <c r="O96" s="88">
        <v>112</v>
      </c>
      <c r="P96" s="44">
        <v>77.536231884057983</v>
      </c>
      <c r="Q96" s="82">
        <v>83</v>
      </c>
      <c r="R96" s="137">
        <v>59.356966924700899</v>
      </c>
      <c r="S96" s="85">
        <v>76</v>
      </c>
      <c r="T96" s="49">
        <v>82.518799999999999</v>
      </c>
      <c r="U96" s="100">
        <v>60</v>
      </c>
      <c r="V96" s="55">
        <v>0.45429765582409593</v>
      </c>
      <c r="W96" s="82">
        <v>80</v>
      </c>
      <c r="X96" s="51">
        <v>69.111321097583129</v>
      </c>
      <c r="Y96" s="120">
        <v>115</v>
      </c>
      <c r="Z96" s="53">
        <v>0.29674891595905056</v>
      </c>
      <c r="AA96" s="76">
        <v>130</v>
      </c>
      <c r="AB96" s="73">
        <v>35.25394369175433</v>
      </c>
      <c r="AC96" s="67">
        <v>77</v>
      </c>
      <c r="AD96" s="99">
        <v>36</v>
      </c>
      <c r="AE96" s="97" t="str">
        <f t="shared" si="2"/>
        <v>77 / 36</v>
      </c>
    </row>
    <row r="97" spans="1:31">
      <c r="A97" s="104" t="s">
        <v>323</v>
      </c>
      <c r="B97" s="105" t="s">
        <v>46</v>
      </c>
      <c r="C97" s="143" t="s">
        <v>387</v>
      </c>
      <c r="D97" s="43" t="s">
        <v>375</v>
      </c>
      <c r="E97" s="43" t="s">
        <v>374</v>
      </c>
      <c r="F97" s="45">
        <v>923.82557455414599</v>
      </c>
      <c r="G97" s="82">
        <v>129</v>
      </c>
      <c r="H97" s="45">
        <v>359.49177422320287</v>
      </c>
      <c r="I97" s="82">
        <v>120</v>
      </c>
      <c r="J97" s="46">
        <v>29.807985667676824</v>
      </c>
      <c r="K97" s="91">
        <v>99</v>
      </c>
      <c r="L97" s="44">
        <v>304.86724242008506</v>
      </c>
      <c r="M97" s="82">
        <v>85</v>
      </c>
      <c r="N97" s="44">
        <v>27.748015719801433</v>
      </c>
      <c r="O97" s="88">
        <v>171</v>
      </c>
      <c r="P97" s="44">
        <v>88.855421686746979</v>
      </c>
      <c r="Q97" s="82">
        <v>55</v>
      </c>
      <c r="R97" s="137">
        <v>58.72594090535901</v>
      </c>
      <c r="S97" s="85">
        <v>84</v>
      </c>
      <c r="T97" s="49">
        <v>89.20308</v>
      </c>
      <c r="U97" s="100">
        <v>29</v>
      </c>
      <c r="V97" s="55">
        <v>1.2347372753464123</v>
      </c>
      <c r="W97" s="82">
        <v>65</v>
      </c>
      <c r="X97" s="51">
        <v>101.22679379887501</v>
      </c>
      <c r="Y97" s="120">
        <v>46</v>
      </c>
      <c r="Z97" s="53">
        <v>0.6737475636714686</v>
      </c>
      <c r="AA97" s="76">
        <v>65</v>
      </c>
      <c r="AB97" s="73">
        <v>35.201910935318807</v>
      </c>
      <c r="AC97" s="67">
        <v>78</v>
      </c>
      <c r="AD97" s="99">
        <v>37</v>
      </c>
      <c r="AE97" s="97" t="str">
        <f t="shared" si="2"/>
        <v>78 / 37</v>
      </c>
    </row>
    <row r="98" spans="1:31">
      <c r="A98" s="104" t="s">
        <v>272</v>
      </c>
      <c r="B98" s="105" t="s">
        <v>108</v>
      </c>
      <c r="C98" s="143" t="s">
        <v>379</v>
      </c>
      <c r="D98" s="43" t="s">
        <v>375</v>
      </c>
      <c r="E98" s="43" t="s">
        <v>380</v>
      </c>
      <c r="F98" s="45">
        <v>1497.7178917410304</v>
      </c>
      <c r="G98" s="82">
        <v>47</v>
      </c>
      <c r="H98" s="45">
        <v>460.86562153428076</v>
      </c>
      <c r="I98" s="82">
        <v>89</v>
      </c>
      <c r="J98" s="46">
        <v>26.360770056538442</v>
      </c>
      <c r="K98" s="91">
        <v>84</v>
      </c>
      <c r="L98" s="44">
        <v>386.84070628295257</v>
      </c>
      <c r="M98" s="82">
        <v>146</v>
      </c>
      <c r="N98" s="44">
        <v>111.07721714222761</v>
      </c>
      <c r="O98" s="88">
        <v>102</v>
      </c>
      <c r="P98" s="44">
        <v>79.008010534401407</v>
      </c>
      <c r="Q98" s="82">
        <v>77</v>
      </c>
      <c r="R98" s="137">
        <v>56.950575579916276</v>
      </c>
      <c r="S98" s="85">
        <v>118</v>
      </c>
      <c r="T98" s="49">
        <v>77.966099999999997</v>
      </c>
      <c r="U98" s="100">
        <v>86</v>
      </c>
      <c r="V98" s="55">
        <v>3.7346221441124778</v>
      </c>
      <c r="W98" s="82">
        <v>25</v>
      </c>
      <c r="X98" s="51">
        <v>86.49146638840071</v>
      </c>
      <c r="Y98" s="120">
        <v>65</v>
      </c>
      <c r="Z98" s="53">
        <v>0.98053050736117797</v>
      </c>
      <c r="AA98" s="76">
        <v>29</v>
      </c>
      <c r="AB98" s="73">
        <v>35.19349211472025</v>
      </c>
      <c r="AC98" s="67">
        <v>79</v>
      </c>
      <c r="AD98" s="99">
        <v>38</v>
      </c>
      <c r="AE98" s="97" t="str">
        <f t="shared" si="2"/>
        <v>79 / 38</v>
      </c>
    </row>
    <row r="99" spans="1:31">
      <c r="A99" s="41" t="s">
        <v>286</v>
      </c>
      <c r="B99" s="42" t="s">
        <v>80</v>
      </c>
      <c r="C99" s="43" t="s">
        <v>388</v>
      </c>
      <c r="D99" s="43" t="s">
        <v>375</v>
      </c>
      <c r="E99" s="43" t="s">
        <v>383</v>
      </c>
      <c r="F99" s="45">
        <v>725.79680127495192</v>
      </c>
      <c r="G99" s="82">
        <v>159</v>
      </c>
      <c r="H99" s="45">
        <v>675.70000297128649</v>
      </c>
      <c r="I99" s="82">
        <v>50</v>
      </c>
      <c r="J99" s="46">
        <v>0</v>
      </c>
      <c r="K99" s="91">
        <v>1</v>
      </c>
      <c r="L99" s="44">
        <v>169.21827981190464</v>
      </c>
      <c r="M99" s="82">
        <v>2</v>
      </c>
      <c r="N99" s="44">
        <v>181.05604805380727</v>
      </c>
      <c r="O99" s="88">
        <v>65</v>
      </c>
      <c r="P99" s="44">
        <v>61.182705046368781</v>
      </c>
      <c r="Q99" s="82">
        <v>140</v>
      </c>
      <c r="R99" s="137">
        <v>56.160805917194473</v>
      </c>
      <c r="S99" s="85">
        <v>129</v>
      </c>
      <c r="T99" s="49">
        <v>70.956639999999993</v>
      </c>
      <c r="U99" s="100">
        <v>123</v>
      </c>
      <c r="V99" s="55">
        <v>-1.2057393191591976</v>
      </c>
      <c r="W99" s="82">
        <v>124</v>
      </c>
      <c r="X99" s="51">
        <v>52.925525501386602</v>
      </c>
      <c r="Y99" s="120">
        <v>152</v>
      </c>
      <c r="Z99" s="53">
        <v>0.13706337076527889</v>
      </c>
      <c r="AA99" s="76">
        <v>160</v>
      </c>
      <c r="AB99" s="73">
        <v>35.180477911367241</v>
      </c>
      <c r="AC99" s="67">
        <v>80</v>
      </c>
      <c r="AD99" s="99">
        <v>39</v>
      </c>
      <c r="AE99" s="97" t="str">
        <f t="shared" ref="AE99:AE130" si="3">CONCATENATE(AC99," / ",AD99)</f>
        <v>80 / 39</v>
      </c>
    </row>
    <row r="100" spans="1:31">
      <c r="A100" s="41" t="s">
        <v>290</v>
      </c>
      <c r="B100" s="42" t="s">
        <v>76</v>
      </c>
      <c r="C100" s="43" t="s">
        <v>385</v>
      </c>
      <c r="D100" s="43" t="s">
        <v>375</v>
      </c>
      <c r="E100" s="43" t="s">
        <v>383</v>
      </c>
      <c r="F100" s="45">
        <v>1403.7791967397989</v>
      </c>
      <c r="G100" s="82">
        <v>56</v>
      </c>
      <c r="H100" s="45">
        <v>446.28029782653277</v>
      </c>
      <c r="I100" s="82">
        <v>94</v>
      </c>
      <c r="J100" s="46">
        <v>28.208597151313263</v>
      </c>
      <c r="K100" s="91">
        <v>93</v>
      </c>
      <c r="L100" s="44">
        <v>282.13428000614721</v>
      </c>
      <c r="M100" s="82">
        <v>61</v>
      </c>
      <c r="N100" s="44">
        <v>118.44241746975598</v>
      </c>
      <c r="O100" s="88">
        <v>99</v>
      </c>
      <c r="P100" s="44">
        <v>80.392758514881862</v>
      </c>
      <c r="Q100" s="82">
        <v>74</v>
      </c>
      <c r="R100" s="137">
        <v>56.895715502037334</v>
      </c>
      <c r="S100" s="85">
        <v>121</v>
      </c>
      <c r="T100" s="49">
        <v>90.532539999999997</v>
      </c>
      <c r="U100" s="100">
        <v>20</v>
      </c>
      <c r="V100" s="111">
        <v>-0.30736130321192562</v>
      </c>
      <c r="W100" s="82">
        <v>103</v>
      </c>
      <c r="X100" s="51">
        <v>56.195598586138004</v>
      </c>
      <c r="Y100" s="120">
        <v>148</v>
      </c>
      <c r="Z100" s="53">
        <v>0.58122232806392571</v>
      </c>
      <c r="AA100" s="76">
        <v>79</v>
      </c>
      <c r="AB100" s="73">
        <v>35.098010345539556</v>
      </c>
      <c r="AC100" s="67">
        <v>81</v>
      </c>
      <c r="AD100" s="99">
        <v>40</v>
      </c>
      <c r="AE100" s="97" t="str">
        <f t="shared" si="3"/>
        <v>81 / 40</v>
      </c>
    </row>
    <row r="101" spans="1:31">
      <c r="A101" s="41" t="s">
        <v>316</v>
      </c>
      <c r="B101" s="42" t="s">
        <v>52</v>
      </c>
      <c r="C101" s="43" t="s">
        <v>398</v>
      </c>
      <c r="D101" s="43" t="s">
        <v>375</v>
      </c>
      <c r="E101" s="43" t="s">
        <v>374</v>
      </c>
      <c r="F101" s="45">
        <v>1270.6663077340754</v>
      </c>
      <c r="G101" s="82">
        <v>69</v>
      </c>
      <c r="H101" s="45">
        <v>469.08836189635855</v>
      </c>
      <c r="I101" s="82">
        <v>86</v>
      </c>
      <c r="J101" s="46">
        <v>14.8290109604654</v>
      </c>
      <c r="K101" s="91">
        <v>33</v>
      </c>
      <c r="L101" s="44">
        <v>388.62339255244405</v>
      </c>
      <c r="M101" s="82">
        <v>147</v>
      </c>
      <c r="N101" s="44">
        <v>157.35838429429529</v>
      </c>
      <c r="O101" s="88">
        <v>80</v>
      </c>
      <c r="P101" s="44">
        <v>82.48452166966247</v>
      </c>
      <c r="Q101" s="82">
        <v>70</v>
      </c>
      <c r="R101" s="137">
        <v>62.273251929558661</v>
      </c>
      <c r="S101" s="85">
        <v>36</v>
      </c>
      <c r="T101" s="49">
        <v>53.507010000000001</v>
      </c>
      <c r="U101" s="100">
        <v>172</v>
      </c>
      <c r="V101" s="55">
        <v>12.144936264177456</v>
      </c>
      <c r="W101" s="82">
        <v>6</v>
      </c>
      <c r="X101" s="51">
        <v>30.231790625313661</v>
      </c>
      <c r="Y101" s="120">
        <v>174</v>
      </c>
      <c r="Z101" s="53">
        <v>0.65370915795699924</v>
      </c>
      <c r="AA101" s="76">
        <v>69</v>
      </c>
      <c r="AB101" s="73">
        <v>35.004391775958119</v>
      </c>
      <c r="AC101" s="67">
        <v>82</v>
      </c>
      <c r="AD101" s="99">
        <v>41</v>
      </c>
      <c r="AE101" s="97" t="str">
        <f t="shared" si="3"/>
        <v>82 / 41</v>
      </c>
    </row>
    <row r="102" spans="1:31">
      <c r="A102" s="104" t="s">
        <v>303</v>
      </c>
      <c r="B102" s="105" t="s">
        <v>64</v>
      </c>
      <c r="C102" s="143" t="s">
        <v>382</v>
      </c>
      <c r="D102" s="43" t="s">
        <v>375</v>
      </c>
      <c r="E102" s="43" t="s">
        <v>383</v>
      </c>
      <c r="F102" s="45">
        <v>1416.5982452515827</v>
      </c>
      <c r="G102" s="82">
        <v>54</v>
      </c>
      <c r="H102" s="45">
        <v>903.83139153615446</v>
      </c>
      <c r="I102" s="82">
        <v>15</v>
      </c>
      <c r="J102" s="46">
        <v>19.020991320889443</v>
      </c>
      <c r="K102" s="91">
        <v>46</v>
      </c>
      <c r="L102" s="44">
        <v>432.70810220440887</v>
      </c>
      <c r="M102" s="82">
        <v>165</v>
      </c>
      <c r="N102" s="44">
        <v>484.68042519160269</v>
      </c>
      <c r="O102" s="88">
        <v>12</v>
      </c>
      <c r="P102" s="44">
        <v>73.947895791583164</v>
      </c>
      <c r="Q102" s="82">
        <v>92</v>
      </c>
      <c r="R102" s="137">
        <v>56.131752873563222</v>
      </c>
      <c r="S102" s="85">
        <v>131</v>
      </c>
      <c r="T102" s="49">
        <v>55.947139999999997</v>
      </c>
      <c r="U102" s="100">
        <v>169</v>
      </c>
      <c r="V102" s="111">
        <v>0.20040080160320642</v>
      </c>
      <c r="W102" s="82">
        <v>89</v>
      </c>
      <c r="X102" s="51">
        <v>56.585176352705417</v>
      </c>
      <c r="Y102" s="120">
        <v>147</v>
      </c>
      <c r="Z102" s="53">
        <v>0.93545090347713533</v>
      </c>
      <c r="AA102" s="76">
        <v>31</v>
      </c>
      <c r="AB102" s="73">
        <v>34.923986709601735</v>
      </c>
      <c r="AC102" s="67">
        <v>83</v>
      </c>
      <c r="AD102" s="99">
        <v>42</v>
      </c>
      <c r="AE102" s="97" t="str">
        <f t="shared" si="3"/>
        <v>83 / 42</v>
      </c>
    </row>
    <row r="103" spans="1:31">
      <c r="A103" s="52" t="s">
        <v>206</v>
      </c>
      <c r="B103" s="48" t="s">
        <v>97</v>
      </c>
      <c r="C103" s="54" t="s">
        <v>389</v>
      </c>
      <c r="D103" s="43" t="s">
        <v>375</v>
      </c>
      <c r="E103" s="43" t="s">
        <v>390</v>
      </c>
      <c r="F103" s="45">
        <v>1264.8174049694383</v>
      </c>
      <c r="G103" s="82">
        <v>70</v>
      </c>
      <c r="H103" s="45">
        <v>855.29806213606275</v>
      </c>
      <c r="I103" s="82">
        <v>20</v>
      </c>
      <c r="J103" s="46">
        <v>35.003738796983633</v>
      </c>
      <c r="K103" s="91">
        <v>119</v>
      </c>
      <c r="L103" s="44">
        <v>289.23815849301724</v>
      </c>
      <c r="M103" s="82">
        <v>71</v>
      </c>
      <c r="N103" s="44">
        <v>218.18575608521101</v>
      </c>
      <c r="O103" s="88">
        <v>47</v>
      </c>
      <c r="P103" s="44">
        <v>55.704914506936227</v>
      </c>
      <c r="Q103" s="82">
        <v>154</v>
      </c>
      <c r="R103" s="137">
        <v>57.785667636960746</v>
      </c>
      <c r="S103" s="85">
        <v>102</v>
      </c>
      <c r="T103" s="49">
        <v>75.519630000000006</v>
      </c>
      <c r="U103" s="100">
        <v>97</v>
      </c>
      <c r="V103" s="55">
        <v>-3.35606798744181</v>
      </c>
      <c r="W103" s="82">
        <v>157</v>
      </c>
      <c r="X103" s="51">
        <v>83.241135650102848</v>
      </c>
      <c r="Y103" s="120">
        <v>76</v>
      </c>
      <c r="Z103" s="53">
        <v>0.63759156149370599</v>
      </c>
      <c r="AA103" s="76">
        <v>73</v>
      </c>
      <c r="AB103" s="73">
        <v>34.828413295269392</v>
      </c>
      <c r="AC103" s="67">
        <v>84</v>
      </c>
      <c r="AD103" s="99">
        <v>43</v>
      </c>
      <c r="AE103" s="97" t="str">
        <f t="shared" si="3"/>
        <v>84 / 43</v>
      </c>
    </row>
    <row r="104" spans="1:31">
      <c r="A104" s="110" t="s">
        <v>193</v>
      </c>
      <c r="B104" s="107" t="s">
        <v>133</v>
      </c>
      <c r="C104" s="144" t="s">
        <v>394</v>
      </c>
      <c r="D104" s="43" t="s">
        <v>375</v>
      </c>
      <c r="E104" s="43" t="s">
        <v>390</v>
      </c>
      <c r="F104" s="45">
        <v>1113.4050830790097</v>
      </c>
      <c r="G104" s="82">
        <v>95</v>
      </c>
      <c r="H104" s="45">
        <v>574.4513674126822</v>
      </c>
      <c r="I104" s="82">
        <v>63</v>
      </c>
      <c r="J104" s="46">
        <v>35.32668026869041</v>
      </c>
      <c r="K104" s="91">
        <v>120</v>
      </c>
      <c r="L104" s="44">
        <v>282.86778456837283</v>
      </c>
      <c r="M104" s="82">
        <v>63</v>
      </c>
      <c r="N104" s="44">
        <v>173.26761133717642</v>
      </c>
      <c r="O104" s="88">
        <v>71</v>
      </c>
      <c r="P104" s="44">
        <v>67.802356131875584</v>
      </c>
      <c r="Q104" s="82">
        <v>113</v>
      </c>
      <c r="R104" s="137">
        <v>60.950147300299427</v>
      </c>
      <c r="S104" s="85">
        <v>48</v>
      </c>
      <c r="T104" s="49">
        <v>70.393370000000004</v>
      </c>
      <c r="U104" s="100">
        <v>125</v>
      </c>
      <c r="V104" s="55">
        <v>2.206943383413972</v>
      </c>
      <c r="W104" s="82">
        <v>44</v>
      </c>
      <c r="X104" s="51">
        <v>65.486800780918429</v>
      </c>
      <c r="Y104" s="120">
        <v>125</v>
      </c>
      <c r="Z104" s="53">
        <v>0.5941418482291958</v>
      </c>
      <c r="AA104" s="76">
        <v>78</v>
      </c>
      <c r="AB104" s="73">
        <v>34.689968673786012</v>
      </c>
      <c r="AC104" s="67">
        <v>86</v>
      </c>
      <c r="AD104" s="99">
        <v>44</v>
      </c>
      <c r="AE104" s="97" t="str">
        <f t="shared" si="3"/>
        <v>86 / 44</v>
      </c>
    </row>
    <row r="105" spans="1:31">
      <c r="A105" s="110" t="s">
        <v>191</v>
      </c>
      <c r="B105" s="107" t="s">
        <v>135</v>
      </c>
      <c r="C105" s="144" t="s">
        <v>394</v>
      </c>
      <c r="D105" s="43" t="s">
        <v>375</v>
      </c>
      <c r="E105" s="43" t="s">
        <v>390</v>
      </c>
      <c r="F105" s="45">
        <v>1389.9197987927562</v>
      </c>
      <c r="G105" s="82">
        <v>59</v>
      </c>
      <c r="H105" s="45">
        <v>678.01544443129364</v>
      </c>
      <c r="I105" s="82">
        <v>49</v>
      </c>
      <c r="J105" s="46">
        <v>0.33377987721830793</v>
      </c>
      <c r="K105" s="91">
        <v>2</v>
      </c>
      <c r="L105" s="44">
        <v>313.48208415047247</v>
      </c>
      <c r="M105" s="82">
        <v>93</v>
      </c>
      <c r="N105" s="44">
        <v>130.42599597585513</v>
      </c>
      <c r="O105" s="88">
        <v>89</v>
      </c>
      <c r="P105" s="44">
        <v>85.592011412268192</v>
      </c>
      <c r="Q105" s="82">
        <v>64</v>
      </c>
      <c r="R105" s="137">
        <v>55.205391962819618</v>
      </c>
      <c r="S105" s="85">
        <v>147</v>
      </c>
      <c r="T105" s="49">
        <v>60.087719999999997</v>
      </c>
      <c r="U105" s="100">
        <v>160</v>
      </c>
      <c r="V105" s="55">
        <v>-1.782848992690319</v>
      </c>
      <c r="W105" s="82">
        <v>137</v>
      </c>
      <c r="X105" s="51">
        <v>58.342825815653413</v>
      </c>
      <c r="Y105" s="120">
        <v>142</v>
      </c>
      <c r="Z105" s="53">
        <v>0.68668115236994931</v>
      </c>
      <c r="AA105" s="76">
        <v>63</v>
      </c>
      <c r="AB105" s="73">
        <v>34.676169151717261</v>
      </c>
      <c r="AC105" s="67">
        <v>87</v>
      </c>
      <c r="AD105" s="99">
        <v>45</v>
      </c>
      <c r="AE105" s="97" t="str">
        <f t="shared" si="3"/>
        <v>87 / 45</v>
      </c>
    </row>
    <row r="106" spans="1:31">
      <c r="A106" s="104" t="s">
        <v>314</v>
      </c>
      <c r="B106" s="105" t="s">
        <v>54</v>
      </c>
      <c r="C106" s="143" t="s">
        <v>398</v>
      </c>
      <c r="D106" s="43" t="s">
        <v>375</v>
      </c>
      <c r="E106" s="43" t="s">
        <v>374</v>
      </c>
      <c r="F106" s="45">
        <v>1594.1225661600429</v>
      </c>
      <c r="G106" s="82">
        <v>43</v>
      </c>
      <c r="H106" s="45">
        <v>273.78454891595078</v>
      </c>
      <c r="I106" s="82">
        <v>146</v>
      </c>
      <c r="J106" s="46">
        <v>29.881355957567269</v>
      </c>
      <c r="K106" s="91">
        <v>101</v>
      </c>
      <c r="L106" s="44">
        <v>372.0718158567775</v>
      </c>
      <c r="M106" s="82">
        <v>140</v>
      </c>
      <c r="N106" s="44">
        <v>184.03183580351805</v>
      </c>
      <c r="O106" s="88">
        <v>61</v>
      </c>
      <c r="P106" s="44">
        <v>96.9229321539475</v>
      </c>
      <c r="Q106" s="82">
        <v>43</v>
      </c>
      <c r="R106" s="137">
        <v>60.646284893267655</v>
      </c>
      <c r="S106" s="85">
        <v>53</v>
      </c>
      <c r="T106" s="49">
        <v>89.539749999999998</v>
      </c>
      <c r="U106" s="100">
        <v>28</v>
      </c>
      <c r="V106" s="111">
        <v>3.5047835559344511</v>
      </c>
      <c r="W106" s="82">
        <v>27</v>
      </c>
      <c r="X106" s="51">
        <v>39.908654920905562</v>
      </c>
      <c r="Y106" s="120">
        <v>164</v>
      </c>
      <c r="Z106" s="53">
        <v>0</v>
      </c>
      <c r="AA106" s="76">
        <v>175</v>
      </c>
      <c r="AB106" s="73">
        <v>34.580636764449196</v>
      </c>
      <c r="AC106" s="67">
        <v>88</v>
      </c>
      <c r="AD106" s="99">
        <v>46</v>
      </c>
      <c r="AE106" s="97" t="str">
        <f t="shared" si="3"/>
        <v>88 / 46</v>
      </c>
    </row>
    <row r="107" spans="1:31">
      <c r="A107" s="104" t="s">
        <v>255</v>
      </c>
      <c r="B107" s="105" t="s">
        <v>125</v>
      </c>
      <c r="C107" s="143" t="s">
        <v>392</v>
      </c>
      <c r="D107" s="43" t="s">
        <v>375</v>
      </c>
      <c r="E107" s="43" t="s">
        <v>380</v>
      </c>
      <c r="F107" s="45">
        <v>1189.9423231773669</v>
      </c>
      <c r="G107" s="82">
        <v>82</v>
      </c>
      <c r="H107" s="45">
        <v>285.5682916213276</v>
      </c>
      <c r="I107" s="82">
        <v>139</v>
      </c>
      <c r="J107" s="46">
        <v>23.878610058500271</v>
      </c>
      <c r="K107" s="91">
        <v>74</v>
      </c>
      <c r="L107" s="44">
        <v>292.49567864567865</v>
      </c>
      <c r="M107" s="82">
        <v>74</v>
      </c>
      <c r="N107" s="44">
        <v>60.762823226827578</v>
      </c>
      <c r="O107" s="88">
        <v>141</v>
      </c>
      <c r="P107" s="44">
        <v>63.484983645554564</v>
      </c>
      <c r="Q107" s="82">
        <v>134</v>
      </c>
      <c r="R107" s="137">
        <v>60.572094139379885</v>
      </c>
      <c r="S107" s="85">
        <v>55</v>
      </c>
      <c r="T107" s="49">
        <v>75.087720000000004</v>
      </c>
      <c r="U107" s="100">
        <v>99</v>
      </c>
      <c r="V107" s="55">
        <v>1.3365013365013365</v>
      </c>
      <c r="W107" s="82">
        <v>61</v>
      </c>
      <c r="X107" s="51">
        <v>61.911642411642411</v>
      </c>
      <c r="Y107" s="120">
        <v>133</v>
      </c>
      <c r="Z107" s="53">
        <v>1.2862161011626436</v>
      </c>
      <c r="AA107" s="76">
        <v>21</v>
      </c>
      <c r="AB107" s="73">
        <v>34.539175913869173</v>
      </c>
      <c r="AC107" s="67">
        <v>89</v>
      </c>
      <c r="AD107" s="99">
        <v>47</v>
      </c>
      <c r="AE107" s="97" t="str">
        <f t="shared" si="3"/>
        <v>89 / 47</v>
      </c>
    </row>
    <row r="108" spans="1:31">
      <c r="A108" s="104" t="s">
        <v>299</v>
      </c>
      <c r="B108" s="105" t="s">
        <v>68</v>
      </c>
      <c r="C108" s="143" t="s">
        <v>385</v>
      </c>
      <c r="D108" s="43" t="s">
        <v>375</v>
      </c>
      <c r="E108" s="43" t="s">
        <v>383</v>
      </c>
      <c r="F108" s="45">
        <v>911.74268619897282</v>
      </c>
      <c r="G108" s="82">
        <v>131</v>
      </c>
      <c r="H108" s="45">
        <v>725.96804203838872</v>
      </c>
      <c r="I108" s="82">
        <v>36</v>
      </c>
      <c r="J108" s="46">
        <v>30.091305570063437</v>
      </c>
      <c r="K108" s="91">
        <v>102</v>
      </c>
      <c r="L108" s="44">
        <v>284.15648779503732</v>
      </c>
      <c r="M108" s="82">
        <v>65</v>
      </c>
      <c r="N108" s="44">
        <v>492.53719991889704</v>
      </c>
      <c r="O108" s="88">
        <v>11</v>
      </c>
      <c r="P108" s="44">
        <v>65.981666162989825</v>
      </c>
      <c r="Q108" s="82">
        <v>120</v>
      </c>
      <c r="R108" s="137">
        <v>54.711132157135715</v>
      </c>
      <c r="S108" s="85">
        <v>155</v>
      </c>
      <c r="T108" s="49">
        <v>79.104479999999995</v>
      </c>
      <c r="U108" s="100">
        <v>75</v>
      </c>
      <c r="V108" s="55">
        <v>1.4121444422029454</v>
      </c>
      <c r="W108" s="82">
        <v>60</v>
      </c>
      <c r="X108" s="51">
        <v>43.673088561630017</v>
      </c>
      <c r="Y108" s="120">
        <v>160</v>
      </c>
      <c r="Z108" s="53">
        <v>0.28021532675581062</v>
      </c>
      <c r="AA108" s="76">
        <v>134</v>
      </c>
      <c r="AB108" s="73">
        <v>34.44772903524197</v>
      </c>
      <c r="AC108" s="67">
        <v>91</v>
      </c>
      <c r="AD108" s="99">
        <v>48</v>
      </c>
      <c r="AE108" s="97" t="str">
        <f t="shared" si="3"/>
        <v>91 / 48</v>
      </c>
    </row>
    <row r="109" spans="1:31">
      <c r="A109" s="104" t="s">
        <v>355</v>
      </c>
      <c r="B109" s="105" t="s">
        <v>15</v>
      </c>
      <c r="C109" s="143" t="s">
        <v>384</v>
      </c>
      <c r="D109" s="43" t="s">
        <v>375</v>
      </c>
      <c r="E109" s="43" t="s">
        <v>374</v>
      </c>
      <c r="F109" s="45">
        <v>1320.47561608818</v>
      </c>
      <c r="G109" s="82">
        <v>63</v>
      </c>
      <c r="H109" s="45">
        <v>286.80439868667918</v>
      </c>
      <c r="I109" s="82">
        <v>138</v>
      </c>
      <c r="J109" s="46">
        <v>48.296538327533604</v>
      </c>
      <c r="K109" s="91">
        <v>159</v>
      </c>
      <c r="L109" s="44">
        <v>257.01115622610024</v>
      </c>
      <c r="M109" s="82">
        <v>40</v>
      </c>
      <c r="N109" s="44">
        <v>64.568309099437144</v>
      </c>
      <c r="O109" s="88">
        <v>135</v>
      </c>
      <c r="P109" s="44">
        <v>98.245129197181143</v>
      </c>
      <c r="Q109" s="82">
        <v>35</v>
      </c>
      <c r="R109" s="137">
        <v>59.067208985400406</v>
      </c>
      <c r="S109" s="85">
        <v>80</v>
      </c>
      <c r="T109" s="49">
        <v>80.680059999999997</v>
      </c>
      <c r="U109" s="100">
        <v>68</v>
      </c>
      <c r="V109" s="108">
        <v>8.134603351178475</v>
      </c>
      <c r="W109" s="82">
        <v>12</v>
      </c>
      <c r="X109" s="51">
        <v>42.00503789195578</v>
      </c>
      <c r="Y109" s="120">
        <v>162</v>
      </c>
      <c r="Z109" s="53">
        <v>0.34326098748431949</v>
      </c>
      <c r="AA109" s="76">
        <v>123</v>
      </c>
      <c r="AB109" s="73">
        <v>34.252711902232519</v>
      </c>
      <c r="AC109" s="67">
        <v>92</v>
      </c>
      <c r="AD109" s="99">
        <v>49</v>
      </c>
      <c r="AE109" s="97" t="str">
        <f t="shared" si="3"/>
        <v>92 / 49</v>
      </c>
    </row>
    <row r="110" spans="1:31">
      <c r="A110" s="104" t="s">
        <v>256</v>
      </c>
      <c r="B110" s="105" t="s">
        <v>124</v>
      </c>
      <c r="C110" s="143" t="s">
        <v>392</v>
      </c>
      <c r="D110" s="43" t="s">
        <v>375</v>
      </c>
      <c r="E110" s="43" t="s">
        <v>380</v>
      </c>
      <c r="F110" s="45">
        <v>1393.9369716112933</v>
      </c>
      <c r="G110" s="82">
        <v>58</v>
      </c>
      <c r="H110" s="45">
        <v>407.13450787708626</v>
      </c>
      <c r="I110" s="82">
        <v>105</v>
      </c>
      <c r="J110" s="46">
        <v>29.197927960096948</v>
      </c>
      <c r="K110" s="91">
        <v>96</v>
      </c>
      <c r="L110" s="44">
        <v>300.31134731934731</v>
      </c>
      <c r="M110" s="82">
        <v>82</v>
      </c>
      <c r="N110" s="44">
        <v>25.853734206832005</v>
      </c>
      <c r="O110" s="88">
        <v>172</v>
      </c>
      <c r="P110" s="44">
        <v>72.507552870090635</v>
      </c>
      <c r="Q110" s="82">
        <v>98</v>
      </c>
      <c r="R110" s="137">
        <v>56.277569413345276</v>
      </c>
      <c r="S110" s="85">
        <v>127</v>
      </c>
      <c r="T110" s="49">
        <v>81.407039999999995</v>
      </c>
      <c r="U110" s="100">
        <v>64</v>
      </c>
      <c r="V110" s="55">
        <v>1.6317016317016317</v>
      </c>
      <c r="W110" s="82">
        <v>57</v>
      </c>
      <c r="X110" s="51">
        <v>78.087864801864797</v>
      </c>
      <c r="Y110" s="120">
        <v>92</v>
      </c>
      <c r="Z110" s="53">
        <v>0.91505131528058381</v>
      </c>
      <c r="AA110" s="76">
        <v>34</v>
      </c>
      <c r="AB110" s="73">
        <v>34.182940913421199</v>
      </c>
      <c r="AC110" s="67">
        <v>93</v>
      </c>
      <c r="AD110" s="99">
        <v>50</v>
      </c>
      <c r="AE110" s="97" t="str">
        <f t="shared" si="3"/>
        <v>93 / 50</v>
      </c>
    </row>
    <row r="111" spans="1:31">
      <c r="A111" s="104" t="s">
        <v>315</v>
      </c>
      <c r="B111" s="105" t="s">
        <v>53</v>
      </c>
      <c r="C111" s="143" t="s">
        <v>398</v>
      </c>
      <c r="D111" s="43" t="s">
        <v>375</v>
      </c>
      <c r="E111" s="43" t="s">
        <v>374</v>
      </c>
      <c r="F111" s="45">
        <v>1149.524830329935</v>
      </c>
      <c r="G111" s="82">
        <v>86</v>
      </c>
      <c r="H111" s="45">
        <v>420.06108573793307</v>
      </c>
      <c r="I111" s="82">
        <v>102</v>
      </c>
      <c r="J111" s="46">
        <v>26.685042485222365</v>
      </c>
      <c r="K111" s="91">
        <v>86</v>
      </c>
      <c r="L111" s="44">
        <v>320.07343131205471</v>
      </c>
      <c r="M111" s="82">
        <v>99</v>
      </c>
      <c r="N111" s="44">
        <v>118.55842218125727</v>
      </c>
      <c r="O111" s="88">
        <v>97</v>
      </c>
      <c r="P111" s="44">
        <v>88.832913518052052</v>
      </c>
      <c r="Q111" s="82">
        <v>56</v>
      </c>
      <c r="R111" s="137">
        <v>59.797924485886327</v>
      </c>
      <c r="S111" s="85">
        <v>66</v>
      </c>
      <c r="T111" s="49">
        <v>72.707179999999994</v>
      </c>
      <c r="U111" s="100">
        <v>112</v>
      </c>
      <c r="V111" s="55">
        <v>2.4681662646547373</v>
      </c>
      <c r="W111" s="82">
        <v>41</v>
      </c>
      <c r="X111" s="51">
        <v>60.245694732708813</v>
      </c>
      <c r="Y111" s="120">
        <v>136</v>
      </c>
      <c r="Z111" s="53">
        <v>0.5792708555324998</v>
      </c>
      <c r="AA111" s="76">
        <v>81</v>
      </c>
      <c r="AB111" s="73">
        <v>34.153141844930659</v>
      </c>
      <c r="AC111" s="67">
        <v>94</v>
      </c>
      <c r="AD111" s="99">
        <v>51</v>
      </c>
      <c r="AE111" s="97" t="str">
        <f t="shared" si="3"/>
        <v>94 / 51</v>
      </c>
    </row>
    <row r="112" spans="1:31">
      <c r="A112" s="52" t="s">
        <v>196</v>
      </c>
      <c r="B112" s="48" t="s">
        <v>130</v>
      </c>
      <c r="C112" s="54" t="s">
        <v>394</v>
      </c>
      <c r="D112" s="43" t="s">
        <v>375</v>
      </c>
      <c r="E112" s="43" t="s">
        <v>390</v>
      </c>
      <c r="F112" s="45">
        <v>799.61815415622084</v>
      </c>
      <c r="G112" s="82">
        <v>151</v>
      </c>
      <c r="H112" s="45">
        <v>336.83157056481349</v>
      </c>
      <c r="I112" s="82">
        <v>127</v>
      </c>
      <c r="J112" s="46">
        <v>2.5208313739255708</v>
      </c>
      <c r="K112" s="91">
        <v>6</v>
      </c>
      <c r="L112" s="44">
        <v>363.24613823529415</v>
      </c>
      <c r="M112" s="82">
        <v>131</v>
      </c>
      <c r="N112" s="44">
        <v>86.583235510986583</v>
      </c>
      <c r="O112" s="88">
        <v>121</v>
      </c>
      <c r="P112" s="44">
        <v>81.683531309576182</v>
      </c>
      <c r="Q112" s="82">
        <v>72</v>
      </c>
      <c r="R112" s="137">
        <v>53.427085024991442</v>
      </c>
      <c r="S112" s="85">
        <v>167</v>
      </c>
      <c r="T112" s="49">
        <v>86.046509999999998</v>
      </c>
      <c r="U112" s="100">
        <v>38</v>
      </c>
      <c r="V112" s="55">
        <v>2.5</v>
      </c>
      <c r="W112" s="82">
        <v>40</v>
      </c>
      <c r="X112" s="51">
        <v>125.82744117647059</v>
      </c>
      <c r="Y112" s="120">
        <v>21</v>
      </c>
      <c r="Z112" s="53">
        <v>0.26966148446668931</v>
      </c>
      <c r="AA112" s="76">
        <v>138</v>
      </c>
      <c r="AB112" s="73">
        <v>34.109571104490577</v>
      </c>
      <c r="AC112" s="67">
        <v>95</v>
      </c>
      <c r="AD112" s="99">
        <v>52</v>
      </c>
      <c r="AE112" s="97" t="str">
        <f t="shared" si="3"/>
        <v>95 / 52</v>
      </c>
    </row>
    <row r="113" spans="1:31">
      <c r="A113" s="52" t="s">
        <v>232</v>
      </c>
      <c r="B113" s="48" t="s">
        <v>155</v>
      </c>
      <c r="C113" s="54" t="s">
        <v>381</v>
      </c>
      <c r="D113" s="43" t="s">
        <v>375</v>
      </c>
      <c r="E113" s="43" t="s">
        <v>378</v>
      </c>
      <c r="F113" s="45">
        <v>645.52198481653318</v>
      </c>
      <c r="G113" s="82">
        <v>172</v>
      </c>
      <c r="H113" s="45">
        <v>160.47234584563478</v>
      </c>
      <c r="I113" s="82">
        <v>173</v>
      </c>
      <c r="J113" s="46">
        <v>19.657608288977709</v>
      </c>
      <c r="K113" s="91">
        <v>51</v>
      </c>
      <c r="L113" s="44">
        <v>236.3747186037688</v>
      </c>
      <c r="M113" s="82">
        <v>22</v>
      </c>
      <c r="N113" s="44">
        <v>38.537933783213838</v>
      </c>
      <c r="O113" s="88">
        <v>164</v>
      </c>
      <c r="P113" s="44">
        <v>45.638432364096076</v>
      </c>
      <c r="Q113" s="82">
        <v>173</v>
      </c>
      <c r="R113" s="137">
        <v>55.27938920577305</v>
      </c>
      <c r="S113" s="85">
        <v>144</v>
      </c>
      <c r="T113" s="49">
        <v>58.566980000000001</v>
      </c>
      <c r="U113" s="100">
        <v>164</v>
      </c>
      <c r="V113" s="55">
        <v>1.2647021626406982</v>
      </c>
      <c r="W113" s="82">
        <v>64</v>
      </c>
      <c r="X113" s="51">
        <v>97.382066523333748</v>
      </c>
      <c r="Y113" s="120">
        <v>52</v>
      </c>
      <c r="Z113" s="53">
        <v>3.0117976885500606</v>
      </c>
      <c r="AA113" s="76">
        <v>2</v>
      </c>
      <c r="AB113" s="73">
        <v>34.108335973314034</v>
      </c>
      <c r="AC113" s="67">
        <v>96</v>
      </c>
      <c r="AD113" s="99">
        <v>53</v>
      </c>
      <c r="AE113" s="97" t="str">
        <f t="shared" si="3"/>
        <v>96 / 53</v>
      </c>
    </row>
    <row r="114" spans="1:31">
      <c r="A114" s="104" t="s">
        <v>357</v>
      </c>
      <c r="B114" s="105" t="s">
        <v>13</v>
      </c>
      <c r="C114" s="143" t="s">
        <v>372</v>
      </c>
      <c r="D114" s="43" t="s">
        <v>375</v>
      </c>
      <c r="E114" s="43" t="s">
        <v>374</v>
      </c>
      <c r="F114" s="45">
        <v>998.27606107246208</v>
      </c>
      <c r="G114" s="82">
        <v>118</v>
      </c>
      <c r="H114" s="45">
        <v>201.08820722772887</v>
      </c>
      <c r="I114" s="82">
        <v>164</v>
      </c>
      <c r="J114" s="46">
        <v>27.218343435787283</v>
      </c>
      <c r="K114" s="91">
        <v>88</v>
      </c>
      <c r="L114" s="44">
        <v>311.47899669239251</v>
      </c>
      <c r="M114" s="82">
        <v>90</v>
      </c>
      <c r="N114" s="44">
        <v>39.258736686572682</v>
      </c>
      <c r="O114" s="88">
        <v>162</v>
      </c>
      <c r="P114" s="44">
        <v>76.265016381507095</v>
      </c>
      <c r="Q114" s="82">
        <v>85</v>
      </c>
      <c r="R114" s="137">
        <v>61.4599516862448</v>
      </c>
      <c r="S114" s="85">
        <v>44</v>
      </c>
      <c r="T114" s="49">
        <v>86.622069999999994</v>
      </c>
      <c r="U114" s="100">
        <v>37</v>
      </c>
      <c r="V114" s="108">
        <v>2.0213156927600147</v>
      </c>
      <c r="W114" s="82">
        <v>48</v>
      </c>
      <c r="X114" s="51">
        <v>97.700237045203963</v>
      </c>
      <c r="Y114" s="120">
        <v>51</v>
      </c>
      <c r="Z114" s="53">
        <v>0.16463266033093241</v>
      </c>
      <c r="AA114" s="76">
        <v>156</v>
      </c>
      <c r="AB114" s="73">
        <v>34.005223149392144</v>
      </c>
      <c r="AC114" s="67">
        <v>98</v>
      </c>
      <c r="AD114" s="99">
        <v>54</v>
      </c>
      <c r="AE114" s="97" t="str">
        <f t="shared" si="3"/>
        <v>98 / 54</v>
      </c>
    </row>
    <row r="115" spans="1:31">
      <c r="A115" s="104" t="s">
        <v>308</v>
      </c>
      <c r="B115" s="105" t="s">
        <v>59</v>
      </c>
      <c r="C115" s="143" t="s">
        <v>382</v>
      </c>
      <c r="D115" s="43" t="s">
        <v>375</v>
      </c>
      <c r="E115" s="43" t="s">
        <v>383</v>
      </c>
      <c r="F115" s="45">
        <v>871.88170002912352</v>
      </c>
      <c r="G115" s="82">
        <v>138</v>
      </c>
      <c r="H115" s="45">
        <v>386.10940122318226</v>
      </c>
      <c r="I115" s="82">
        <v>108</v>
      </c>
      <c r="J115" s="46">
        <v>19.021976733064353</v>
      </c>
      <c r="K115" s="91">
        <v>47</v>
      </c>
      <c r="L115" s="44">
        <v>276.52003841229191</v>
      </c>
      <c r="M115" s="82">
        <v>58</v>
      </c>
      <c r="N115" s="44">
        <v>59.004308125424714</v>
      </c>
      <c r="O115" s="88">
        <v>142</v>
      </c>
      <c r="P115" s="44">
        <v>75.793766385085931</v>
      </c>
      <c r="Q115" s="82">
        <v>86</v>
      </c>
      <c r="R115" s="137">
        <v>60.989394114326764</v>
      </c>
      <c r="S115" s="85">
        <v>47</v>
      </c>
      <c r="T115" s="49">
        <v>85.617369999999994</v>
      </c>
      <c r="U115" s="100">
        <v>41</v>
      </c>
      <c r="V115" s="111">
        <v>-0.4656035385868933</v>
      </c>
      <c r="W115" s="82">
        <v>107</v>
      </c>
      <c r="X115" s="51">
        <v>54.057818065417301</v>
      </c>
      <c r="Y115" s="120">
        <v>150</v>
      </c>
      <c r="Z115" s="53">
        <v>0.43201800045014882</v>
      </c>
      <c r="AA115" s="76">
        <v>107</v>
      </c>
      <c r="AB115" s="73">
        <v>33.940760687269901</v>
      </c>
      <c r="AC115" s="67">
        <v>99</v>
      </c>
      <c r="AD115" s="99">
        <v>55</v>
      </c>
      <c r="AE115" s="97" t="str">
        <f t="shared" si="3"/>
        <v>99 / 55</v>
      </c>
    </row>
    <row r="116" spans="1:31">
      <c r="A116" s="41" t="s">
        <v>360</v>
      </c>
      <c r="B116" s="42" t="s">
        <v>10</v>
      </c>
      <c r="C116" s="43" t="s">
        <v>372</v>
      </c>
      <c r="D116" s="43" t="s">
        <v>375</v>
      </c>
      <c r="E116" s="43" t="s">
        <v>374</v>
      </c>
      <c r="F116" s="45">
        <v>1697.4800143236296</v>
      </c>
      <c r="G116" s="82">
        <v>35</v>
      </c>
      <c r="H116" s="45">
        <v>431.13246071533899</v>
      </c>
      <c r="I116" s="82">
        <v>99</v>
      </c>
      <c r="J116" s="46">
        <v>73.435446400145636</v>
      </c>
      <c r="K116" s="91">
        <v>175</v>
      </c>
      <c r="L116" s="44">
        <v>349.13193017706897</v>
      </c>
      <c r="M116" s="82">
        <v>123</v>
      </c>
      <c r="N116" s="44">
        <v>97.041057420904082</v>
      </c>
      <c r="O116" s="88">
        <v>113</v>
      </c>
      <c r="P116" s="44">
        <v>73.268317079269806</v>
      </c>
      <c r="Q116" s="82">
        <v>94</v>
      </c>
      <c r="R116" s="137">
        <v>59.974741127978298</v>
      </c>
      <c r="S116" s="85">
        <v>63</v>
      </c>
      <c r="T116" s="49">
        <v>87.376239999999996</v>
      </c>
      <c r="U116" s="100">
        <v>34</v>
      </c>
      <c r="V116" s="108">
        <v>3.64184352630918</v>
      </c>
      <c r="W116" s="82">
        <v>26</v>
      </c>
      <c r="X116" s="51">
        <v>110.71787014944117</v>
      </c>
      <c r="Y116" s="120">
        <v>34</v>
      </c>
      <c r="Z116" s="53">
        <v>0.4559375986011826</v>
      </c>
      <c r="AA116" s="76">
        <v>102</v>
      </c>
      <c r="AB116" s="73">
        <v>33.798852950579089</v>
      </c>
      <c r="AC116" s="67">
        <v>100</v>
      </c>
      <c r="AD116" s="99">
        <v>56</v>
      </c>
      <c r="AE116" s="97" t="str">
        <f t="shared" si="3"/>
        <v>100 / 56</v>
      </c>
    </row>
    <row r="117" spans="1:31">
      <c r="A117" s="110" t="s">
        <v>227</v>
      </c>
      <c r="B117" s="107" t="s">
        <v>158</v>
      </c>
      <c r="C117" s="144" t="s">
        <v>395</v>
      </c>
      <c r="D117" s="43" t="s">
        <v>375</v>
      </c>
      <c r="E117" s="43" t="s">
        <v>378</v>
      </c>
      <c r="F117" s="45">
        <v>889.32047395273889</v>
      </c>
      <c r="G117" s="82">
        <v>136</v>
      </c>
      <c r="H117" s="45">
        <v>462.83021817937697</v>
      </c>
      <c r="I117" s="82">
        <v>88</v>
      </c>
      <c r="J117" s="46">
        <v>27.935691552359877</v>
      </c>
      <c r="K117" s="91">
        <v>92</v>
      </c>
      <c r="L117" s="44">
        <v>228.52734085146136</v>
      </c>
      <c r="M117" s="82">
        <v>16</v>
      </c>
      <c r="N117" s="44">
        <v>83.821156910132473</v>
      </c>
      <c r="O117" s="88">
        <v>122</v>
      </c>
      <c r="P117" s="44">
        <v>60.38711388041893</v>
      </c>
      <c r="Q117" s="82">
        <v>142</v>
      </c>
      <c r="R117" s="137">
        <v>56.762051075089879</v>
      </c>
      <c r="S117" s="85">
        <v>125</v>
      </c>
      <c r="T117" s="49">
        <v>80.359610000000004</v>
      </c>
      <c r="U117" s="100">
        <v>71</v>
      </c>
      <c r="V117" s="55">
        <v>3.2697184038435876</v>
      </c>
      <c r="W117" s="82">
        <v>34</v>
      </c>
      <c r="X117" s="51">
        <v>62.858668090217535</v>
      </c>
      <c r="Y117" s="120">
        <v>132</v>
      </c>
      <c r="Z117" s="53">
        <v>0.67777049047270532</v>
      </c>
      <c r="AA117" s="76">
        <v>64</v>
      </c>
      <c r="AB117" s="73">
        <v>33.79530367037254</v>
      </c>
      <c r="AC117" s="67">
        <v>101</v>
      </c>
      <c r="AD117" s="99">
        <v>57</v>
      </c>
      <c r="AE117" s="97" t="str">
        <f t="shared" si="3"/>
        <v>101 / 57</v>
      </c>
    </row>
    <row r="118" spans="1:31">
      <c r="A118" s="41" t="s">
        <v>302</v>
      </c>
      <c r="B118" s="42" t="s">
        <v>65</v>
      </c>
      <c r="C118" s="43" t="s">
        <v>382</v>
      </c>
      <c r="D118" s="43" t="s">
        <v>375</v>
      </c>
      <c r="E118" s="43" t="s">
        <v>383</v>
      </c>
      <c r="F118" s="45">
        <v>1626.1253771265613</v>
      </c>
      <c r="G118" s="82">
        <v>40</v>
      </c>
      <c r="H118" s="45">
        <v>693.34985150948978</v>
      </c>
      <c r="I118" s="82">
        <v>45</v>
      </c>
      <c r="J118" s="46">
        <v>41.910728890247221</v>
      </c>
      <c r="K118" s="91">
        <v>145</v>
      </c>
      <c r="L118" s="44">
        <v>431.81300673696541</v>
      </c>
      <c r="M118" s="82">
        <v>164</v>
      </c>
      <c r="N118" s="44">
        <v>248.1272878355787</v>
      </c>
      <c r="O118" s="88">
        <v>38</v>
      </c>
      <c r="P118" s="44">
        <v>92.736610418195156</v>
      </c>
      <c r="Q118" s="82">
        <v>49</v>
      </c>
      <c r="R118" s="137">
        <v>54.304141724345783</v>
      </c>
      <c r="S118" s="85">
        <v>158</v>
      </c>
      <c r="T118" s="49">
        <v>77.976190000000003</v>
      </c>
      <c r="U118" s="100">
        <v>85</v>
      </c>
      <c r="V118" s="55">
        <v>-1.7574692442882249</v>
      </c>
      <c r="W118" s="82">
        <v>132</v>
      </c>
      <c r="X118" s="51">
        <v>117.45752782659636</v>
      </c>
      <c r="Y118" s="120">
        <v>25</v>
      </c>
      <c r="Z118" s="53">
        <v>0.43182123928918781</v>
      </c>
      <c r="AA118" s="76">
        <v>108</v>
      </c>
      <c r="AB118" s="73">
        <v>33.772132862051642</v>
      </c>
      <c r="AC118" s="67">
        <v>102</v>
      </c>
      <c r="AD118" s="99">
        <v>58</v>
      </c>
      <c r="AE118" s="97" t="str">
        <f t="shared" si="3"/>
        <v>102 / 58</v>
      </c>
    </row>
    <row r="119" spans="1:31">
      <c r="A119" s="41" t="s">
        <v>337</v>
      </c>
      <c r="B119" s="42" t="s">
        <v>32</v>
      </c>
      <c r="C119" s="43" t="s">
        <v>386</v>
      </c>
      <c r="D119" s="43" t="s">
        <v>375</v>
      </c>
      <c r="E119" s="43" t="s">
        <v>374</v>
      </c>
      <c r="F119" s="45">
        <v>1194.8588011869438</v>
      </c>
      <c r="G119" s="82">
        <v>80</v>
      </c>
      <c r="H119" s="45">
        <v>897.22261667116265</v>
      </c>
      <c r="I119" s="82">
        <v>16</v>
      </c>
      <c r="J119" s="46">
        <v>22.253026744761264</v>
      </c>
      <c r="K119" s="91">
        <v>63</v>
      </c>
      <c r="L119" s="44">
        <v>347.18609387688804</v>
      </c>
      <c r="M119" s="82">
        <v>120</v>
      </c>
      <c r="N119" s="44">
        <v>263.5980507148638</v>
      </c>
      <c r="O119" s="88">
        <v>36</v>
      </c>
      <c r="P119" s="44">
        <v>69.888114155991573</v>
      </c>
      <c r="Q119" s="82">
        <v>108</v>
      </c>
      <c r="R119" s="137">
        <v>56.878347603409168</v>
      </c>
      <c r="S119" s="85">
        <v>122</v>
      </c>
      <c r="T119" s="49">
        <v>61.847389999999997</v>
      </c>
      <c r="U119" s="100">
        <v>155</v>
      </c>
      <c r="V119" s="55">
        <v>1.624167614097775</v>
      </c>
      <c r="W119" s="82">
        <v>58</v>
      </c>
      <c r="X119" s="51">
        <v>51.006655838882573</v>
      </c>
      <c r="Y119" s="120">
        <v>154</v>
      </c>
      <c r="Z119" s="53">
        <v>0.50806769549682707</v>
      </c>
      <c r="AA119" s="76">
        <v>94</v>
      </c>
      <c r="AB119" s="73">
        <v>33.763119745446765</v>
      </c>
      <c r="AC119" s="67">
        <v>103</v>
      </c>
      <c r="AD119" s="99">
        <v>59</v>
      </c>
      <c r="AE119" s="97" t="str">
        <f t="shared" si="3"/>
        <v>103 / 59</v>
      </c>
    </row>
    <row r="120" spans="1:31">
      <c r="A120" s="104" t="s">
        <v>354</v>
      </c>
      <c r="B120" s="105" t="s">
        <v>16</v>
      </c>
      <c r="C120" s="143" t="s">
        <v>384</v>
      </c>
      <c r="D120" s="43" t="s">
        <v>375</v>
      </c>
      <c r="E120" s="43" t="s">
        <v>374</v>
      </c>
      <c r="F120" s="45">
        <v>1318.6561772841212</v>
      </c>
      <c r="G120" s="82">
        <v>64</v>
      </c>
      <c r="H120" s="45">
        <v>364.78855130089028</v>
      </c>
      <c r="I120" s="82">
        <v>116</v>
      </c>
      <c r="J120" s="46">
        <v>13.848351682783031</v>
      </c>
      <c r="K120" s="91">
        <v>28</v>
      </c>
      <c r="L120" s="44">
        <v>340.05406792844178</v>
      </c>
      <c r="M120" s="82">
        <v>115</v>
      </c>
      <c r="N120" s="44">
        <v>168.43605238136399</v>
      </c>
      <c r="O120" s="88">
        <v>75</v>
      </c>
      <c r="P120" s="44">
        <v>73.047532703017737</v>
      </c>
      <c r="Q120" s="82">
        <v>95</v>
      </c>
      <c r="R120" s="137">
        <v>59.142448552092453</v>
      </c>
      <c r="S120" s="85">
        <v>77</v>
      </c>
      <c r="T120" s="49">
        <v>78.273809999999997</v>
      </c>
      <c r="U120" s="100">
        <v>83</v>
      </c>
      <c r="V120" s="108">
        <v>-0.1296344309048483</v>
      </c>
      <c r="W120" s="82">
        <v>96</v>
      </c>
      <c r="X120" s="51">
        <v>59.385320197044337</v>
      </c>
      <c r="Y120" s="120">
        <v>138</v>
      </c>
      <c r="Z120" s="53">
        <v>0.28469108241819568</v>
      </c>
      <c r="AA120" s="76">
        <v>131</v>
      </c>
      <c r="AB120" s="73">
        <v>33.705968183997079</v>
      </c>
      <c r="AC120" s="67">
        <v>104</v>
      </c>
      <c r="AD120" s="99">
        <v>60</v>
      </c>
      <c r="AE120" s="97" t="str">
        <f t="shared" si="3"/>
        <v>104 / 60</v>
      </c>
    </row>
    <row r="121" spans="1:31">
      <c r="A121" s="110" t="s">
        <v>222</v>
      </c>
      <c r="B121" s="107" t="s">
        <v>161</v>
      </c>
      <c r="C121" s="144" t="s">
        <v>395</v>
      </c>
      <c r="D121" s="43" t="s">
        <v>375</v>
      </c>
      <c r="E121" s="43" t="s">
        <v>378</v>
      </c>
      <c r="F121" s="45">
        <v>1215.9588708873969</v>
      </c>
      <c r="G121" s="82">
        <v>77</v>
      </c>
      <c r="H121" s="45">
        <v>597.08966197784468</v>
      </c>
      <c r="I121" s="82">
        <v>56</v>
      </c>
      <c r="J121" s="46">
        <v>52.22184700770832</v>
      </c>
      <c r="K121" s="91">
        <v>164</v>
      </c>
      <c r="L121" s="44">
        <v>249.02819038843208</v>
      </c>
      <c r="M121" s="82">
        <v>30</v>
      </c>
      <c r="N121" s="44">
        <v>108.50907963090351</v>
      </c>
      <c r="O121" s="88">
        <v>106</v>
      </c>
      <c r="P121" s="44">
        <v>64.614295824486916</v>
      </c>
      <c r="Q121" s="82">
        <v>127</v>
      </c>
      <c r="R121" s="137">
        <v>60.471982758620676</v>
      </c>
      <c r="S121" s="85">
        <v>57</v>
      </c>
      <c r="T121" s="49">
        <v>73.282439999999994</v>
      </c>
      <c r="U121" s="100">
        <v>109</v>
      </c>
      <c r="V121" s="55">
        <v>1.2758718457612703</v>
      </c>
      <c r="W121" s="82">
        <v>63</v>
      </c>
      <c r="X121" s="51">
        <v>71.811025659200453</v>
      </c>
      <c r="Y121" s="120">
        <v>108</v>
      </c>
      <c r="Z121" s="53">
        <v>0.56160972095135653</v>
      </c>
      <c r="AA121" s="76">
        <v>84</v>
      </c>
      <c r="AB121" s="73">
        <v>33.642921506161763</v>
      </c>
      <c r="AC121" s="67">
        <v>105</v>
      </c>
      <c r="AD121" s="99">
        <v>61</v>
      </c>
      <c r="AE121" s="97" t="str">
        <f t="shared" si="3"/>
        <v>105 / 61</v>
      </c>
    </row>
    <row r="122" spans="1:31">
      <c r="A122" s="41" t="s">
        <v>322</v>
      </c>
      <c r="B122" s="42" t="s">
        <v>47</v>
      </c>
      <c r="C122" s="43" t="s">
        <v>393</v>
      </c>
      <c r="D122" s="43" t="s">
        <v>375</v>
      </c>
      <c r="E122" s="43" t="s">
        <v>374</v>
      </c>
      <c r="F122" s="45">
        <v>1005.6843152580402</v>
      </c>
      <c r="G122" s="82">
        <v>116</v>
      </c>
      <c r="H122" s="45">
        <v>582.38240127150334</v>
      </c>
      <c r="I122" s="82">
        <v>60</v>
      </c>
      <c r="J122" s="46">
        <v>3.0358136360023216</v>
      </c>
      <c r="K122" s="91">
        <v>10</v>
      </c>
      <c r="L122" s="44">
        <v>297.98000337306047</v>
      </c>
      <c r="M122" s="82">
        <v>79</v>
      </c>
      <c r="N122" s="44">
        <v>181.14865183246073</v>
      </c>
      <c r="O122" s="88">
        <v>64</v>
      </c>
      <c r="P122" s="44">
        <v>61.817776787703274</v>
      </c>
      <c r="Q122" s="82">
        <v>136</v>
      </c>
      <c r="R122" s="137">
        <v>55.732619935206145</v>
      </c>
      <c r="S122" s="85">
        <v>138</v>
      </c>
      <c r="T122" s="49">
        <v>72.83372</v>
      </c>
      <c r="U122" s="100">
        <v>111</v>
      </c>
      <c r="V122" s="111">
        <v>4.9471553856532493</v>
      </c>
      <c r="W122" s="82">
        <v>18</v>
      </c>
      <c r="X122" s="51">
        <v>31.931639307398246</v>
      </c>
      <c r="Y122" s="120">
        <v>173</v>
      </c>
      <c r="Z122" s="53">
        <v>0.27334357478265803</v>
      </c>
      <c r="AA122" s="76">
        <v>137</v>
      </c>
      <c r="AB122" s="73">
        <v>33.539491814651946</v>
      </c>
      <c r="AC122" s="67">
        <v>106</v>
      </c>
      <c r="AD122" s="99">
        <v>62</v>
      </c>
      <c r="AE122" s="97" t="str">
        <f t="shared" si="3"/>
        <v>106 / 62</v>
      </c>
    </row>
    <row r="123" spans="1:31">
      <c r="A123" s="41" t="s">
        <v>330</v>
      </c>
      <c r="B123" s="42" t="s">
        <v>39</v>
      </c>
      <c r="C123" s="43" t="s">
        <v>387</v>
      </c>
      <c r="D123" s="43" t="s">
        <v>375</v>
      </c>
      <c r="E123" s="43" t="s">
        <v>374</v>
      </c>
      <c r="F123" s="45">
        <v>663.35171699943135</v>
      </c>
      <c r="G123" s="82">
        <v>171</v>
      </c>
      <c r="H123" s="45">
        <v>231.40554162068156</v>
      </c>
      <c r="I123" s="82">
        <v>160</v>
      </c>
      <c r="J123" s="46">
        <v>14.088018405519392</v>
      </c>
      <c r="K123" s="91">
        <v>30</v>
      </c>
      <c r="L123" s="44">
        <v>265.84397864484578</v>
      </c>
      <c r="M123" s="82">
        <v>50</v>
      </c>
      <c r="N123" s="44">
        <v>96.217726163004585</v>
      </c>
      <c r="O123" s="88">
        <v>116</v>
      </c>
      <c r="P123" s="44">
        <v>70</v>
      </c>
      <c r="Q123" s="82">
        <v>107</v>
      </c>
      <c r="R123" s="137">
        <v>62.308309947777865</v>
      </c>
      <c r="S123" s="85">
        <v>34</v>
      </c>
      <c r="T123" s="49">
        <v>76.125240000000005</v>
      </c>
      <c r="U123" s="100">
        <v>95</v>
      </c>
      <c r="V123" s="55">
        <v>0.99790440075840736</v>
      </c>
      <c r="W123" s="82">
        <v>71</v>
      </c>
      <c r="X123" s="51">
        <v>64.185211056780759</v>
      </c>
      <c r="Y123" s="120">
        <v>129</v>
      </c>
      <c r="Z123" s="53">
        <v>0.37986228488377882</v>
      </c>
      <c r="AA123" s="76">
        <v>118</v>
      </c>
      <c r="AB123" s="73">
        <v>33.513832947458511</v>
      </c>
      <c r="AC123" s="67">
        <v>107</v>
      </c>
      <c r="AD123" s="99">
        <v>63</v>
      </c>
      <c r="AE123" s="97" t="str">
        <f t="shared" si="3"/>
        <v>107 / 63</v>
      </c>
    </row>
    <row r="124" spans="1:31">
      <c r="A124" s="41" t="s">
        <v>284</v>
      </c>
      <c r="B124" s="42" t="s">
        <v>82</v>
      </c>
      <c r="C124" s="43" t="s">
        <v>388</v>
      </c>
      <c r="D124" s="43" t="s">
        <v>375</v>
      </c>
      <c r="E124" s="43" t="s">
        <v>383</v>
      </c>
      <c r="F124" s="45">
        <v>608.56897298943466</v>
      </c>
      <c r="G124" s="82">
        <v>177</v>
      </c>
      <c r="H124" s="45">
        <v>609.45378593014266</v>
      </c>
      <c r="I124" s="82">
        <v>55</v>
      </c>
      <c r="J124" s="46">
        <v>6.2779656576473792</v>
      </c>
      <c r="K124" s="91">
        <v>12</v>
      </c>
      <c r="L124" s="44">
        <v>247.6908038900161</v>
      </c>
      <c r="M124" s="82">
        <v>28</v>
      </c>
      <c r="N124" s="44">
        <v>232.35925785367914</v>
      </c>
      <c r="O124" s="88">
        <v>43</v>
      </c>
      <c r="P124" s="44">
        <v>58.474635405763735</v>
      </c>
      <c r="Q124" s="82">
        <v>146</v>
      </c>
      <c r="R124" s="137">
        <v>52.678833635576261</v>
      </c>
      <c r="S124" s="85">
        <v>172</v>
      </c>
      <c r="T124" s="49">
        <v>56.306890000000003</v>
      </c>
      <c r="U124" s="100">
        <v>168</v>
      </c>
      <c r="V124" s="55">
        <v>2.2388581823270131</v>
      </c>
      <c r="W124" s="82">
        <v>43</v>
      </c>
      <c r="X124" s="51">
        <v>86.573287623312112</v>
      </c>
      <c r="Y124" s="120">
        <v>64</v>
      </c>
      <c r="Z124" s="53">
        <v>0.79601799350948654</v>
      </c>
      <c r="AA124" s="76">
        <v>45</v>
      </c>
      <c r="AB124" s="73">
        <v>33.334358409517385</v>
      </c>
      <c r="AC124" s="67">
        <v>109</v>
      </c>
      <c r="AD124" s="99">
        <v>64</v>
      </c>
      <c r="AE124" s="97" t="str">
        <f t="shared" si="3"/>
        <v>109 / 64</v>
      </c>
    </row>
    <row r="125" spans="1:31">
      <c r="A125" s="104" t="s">
        <v>362</v>
      </c>
      <c r="B125" s="105" t="s">
        <v>8</v>
      </c>
      <c r="C125" s="143" t="s">
        <v>372</v>
      </c>
      <c r="D125" s="43" t="s">
        <v>375</v>
      </c>
      <c r="E125" s="43" t="s">
        <v>374</v>
      </c>
      <c r="F125" s="45">
        <v>1116.4392283698096</v>
      </c>
      <c r="G125" s="82">
        <v>93</v>
      </c>
      <c r="H125" s="45">
        <v>710.56310288402528</v>
      </c>
      <c r="I125" s="82">
        <v>39</v>
      </c>
      <c r="J125" s="46">
        <v>44.48023234638886</v>
      </c>
      <c r="K125" s="91">
        <v>150</v>
      </c>
      <c r="L125" s="44">
        <v>437.08130148522429</v>
      </c>
      <c r="M125" s="82">
        <v>168</v>
      </c>
      <c r="N125" s="44">
        <v>154.82236602577211</v>
      </c>
      <c r="O125" s="88">
        <v>81</v>
      </c>
      <c r="P125" s="44">
        <v>55.427606325809919</v>
      </c>
      <c r="Q125" s="82">
        <v>156</v>
      </c>
      <c r="R125" s="137">
        <v>61.0800236042693</v>
      </c>
      <c r="S125" s="85">
        <v>46</v>
      </c>
      <c r="T125" s="49">
        <v>76.642340000000004</v>
      </c>
      <c r="U125" s="100">
        <v>93</v>
      </c>
      <c r="V125" s="108">
        <v>-1.0718113612004287</v>
      </c>
      <c r="W125" s="82">
        <v>120</v>
      </c>
      <c r="X125" s="51">
        <v>116.76175164599601</v>
      </c>
      <c r="Y125" s="120">
        <v>27</v>
      </c>
      <c r="Z125" s="53">
        <v>1.0760443365991104</v>
      </c>
      <c r="AA125" s="76">
        <v>26</v>
      </c>
      <c r="AB125" s="73">
        <v>33.221383579174606</v>
      </c>
      <c r="AC125" s="67">
        <v>112</v>
      </c>
      <c r="AD125" s="99">
        <v>65</v>
      </c>
      <c r="AE125" s="97" t="str">
        <f t="shared" si="3"/>
        <v>112 / 65</v>
      </c>
    </row>
    <row r="126" spans="1:31">
      <c r="A126" s="104" t="s">
        <v>358</v>
      </c>
      <c r="B126" s="105" t="s">
        <v>12</v>
      </c>
      <c r="C126" s="143" t="s">
        <v>372</v>
      </c>
      <c r="D126" s="43" t="s">
        <v>375</v>
      </c>
      <c r="E126" s="43" t="s">
        <v>374</v>
      </c>
      <c r="F126" s="45">
        <v>1160.4878307195022</v>
      </c>
      <c r="G126" s="82">
        <v>84</v>
      </c>
      <c r="H126" s="45">
        <v>299.83383604692921</v>
      </c>
      <c r="I126" s="82">
        <v>136</v>
      </c>
      <c r="J126" s="46">
        <v>24.811999723939245</v>
      </c>
      <c r="K126" s="91">
        <v>79</v>
      </c>
      <c r="L126" s="44">
        <v>266.68775665740156</v>
      </c>
      <c r="M126" s="82">
        <v>51</v>
      </c>
      <c r="N126" s="44">
        <v>92.562264156590444</v>
      </c>
      <c r="O126" s="88">
        <v>117</v>
      </c>
      <c r="P126" s="44">
        <v>61.122064886180318</v>
      </c>
      <c r="Q126" s="82">
        <v>141</v>
      </c>
      <c r="R126" s="137">
        <v>55.22495105469244</v>
      </c>
      <c r="S126" s="85">
        <v>146</v>
      </c>
      <c r="T126" s="49">
        <v>92.121210000000005</v>
      </c>
      <c r="U126" s="100">
        <v>14</v>
      </c>
      <c r="V126" s="108">
        <v>0</v>
      </c>
      <c r="W126" s="82">
        <v>92</v>
      </c>
      <c r="X126" s="51">
        <v>78.924952927463465</v>
      </c>
      <c r="Y126" s="120">
        <v>89</v>
      </c>
      <c r="Z126" s="53">
        <v>0.36769466951547214</v>
      </c>
      <c r="AA126" s="76">
        <v>119</v>
      </c>
      <c r="AB126" s="73">
        <v>33.074547117770919</v>
      </c>
      <c r="AC126" s="67">
        <v>113</v>
      </c>
      <c r="AD126" s="99">
        <v>66</v>
      </c>
      <c r="AE126" s="97" t="str">
        <f t="shared" si="3"/>
        <v>113 / 66</v>
      </c>
    </row>
    <row r="127" spans="1:31">
      <c r="A127" s="104" t="s">
        <v>280</v>
      </c>
      <c r="B127" s="105" t="s">
        <v>85</v>
      </c>
      <c r="C127" s="43" t="s">
        <v>388</v>
      </c>
      <c r="D127" s="43" t="s">
        <v>375</v>
      </c>
      <c r="E127" s="43" t="s">
        <v>383</v>
      </c>
      <c r="F127" s="45">
        <v>1065.1451701883395</v>
      </c>
      <c r="G127" s="82">
        <v>107</v>
      </c>
      <c r="H127" s="45">
        <v>578.44139439635103</v>
      </c>
      <c r="I127" s="82">
        <v>62</v>
      </c>
      <c r="J127" s="46">
        <v>26.672827270717907</v>
      </c>
      <c r="K127" s="91">
        <v>85</v>
      </c>
      <c r="L127" s="44">
        <v>260.44616259711432</v>
      </c>
      <c r="M127" s="82">
        <v>44</v>
      </c>
      <c r="N127" s="44">
        <v>196.9419560023581</v>
      </c>
      <c r="O127" s="88">
        <v>57</v>
      </c>
      <c r="P127" s="44">
        <v>66.433566433566426</v>
      </c>
      <c r="Q127" s="82">
        <v>119</v>
      </c>
      <c r="R127" s="137">
        <v>56.145361802689401</v>
      </c>
      <c r="S127" s="85">
        <v>130</v>
      </c>
      <c r="T127" s="49">
        <v>61.234990000000003</v>
      </c>
      <c r="U127" s="100">
        <v>157</v>
      </c>
      <c r="V127" s="55">
        <v>0.1849796522382538</v>
      </c>
      <c r="W127" s="82">
        <v>90</v>
      </c>
      <c r="X127" s="51">
        <v>84.377560118386981</v>
      </c>
      <c r="Y127" s="120">
        <v>73</v>
      </c>
      <c r="Z127" s="53">
        <v>0.41628536690978774</v>
      </c>
      <c r="AA127" s="76">
        <v>111</v>
      </c>
      <c r="AB127" s="73">
        <v>33.011816628219997</v>
      </c>
      <c r="AC127" s="67">
        <v>114</v>
      </c>
      <c r="AD127" s="99">
        <v>67</v>
      </c>
      <c r="AE127" s="97" t="str">
        <f t="shared" si="3"/>
        <v>114 / 67</v>
      </c>
    </row>
    <row r="128" spans="1:31">
      <c r="A128" s="104" t="s">
        <v>281</v>
      </c>
      <c r="B128" s="105" t="s">
        <v>84</v>
      </c>
      <c r="C128" s="143" t="s">
        <v>388</v>
      </c>
      <c r="D128" s="43" t="s">
        <v>375</v>
      </c>
      <c r="E128" s="43" t="s">
        <v>383</v>
      </c>
      <c r="F128" s="45">
        <v>845.83415698813815</v>
      </c>
      <c r="G128" s="82">
        <v>143</v>
      </c>
      <c r="H128" s="45">
        <v>763.0001435791645</v>
      </c>
      <c r="I128" s="82">
        <v>30</v>
      </c>
      <c r="J128" s="46">
        <v>29.686281014037924</v>
      </c>
      <c r="K128" s="91">
        <v>98</v>
      </c>
      <c r="L128" s="44">
        <v>198.84934796006411</v>
      </c>
      <c r="M128" s="82">
        <v>4</v>
      </c>
      <c r="N128" s="44">
        <v>138.03571449200621</v>
      </c>
      <c r="O128" s="88">
        <v>87</v>
      </c>
      <c r="P128" s="44">
        <v>65.38791518568452</v>
      </c>
      <c r="Q128" s="82">
        <v>123</v>
      </c>
      <c r="R128" s="137">
        <v>55.739838414126282</v>
      </c>
      <c r="S128" s="85">
        <v>137</v>
      </c>
      <c r="T128" s="49">
        <v>66.268979999999999</v>
      </c>
      <c r="U128" s="100">
        <v>145</v>
      </c>
      <c r="V128" s="55">
        <v>0</v>
      </c>
      <c r="W128" s="82">
        <v>92</v>
      </c>
      <c r="X128" s="51">
        <v>57.75703623813633</v>
      </c>
      <c r="Y128" s="120">
        <v>143</v>
      </c>
      <c r="Z128" s="53">
        <v>0.34724787950168529</v>
      </c>
      <c r="AA128" s="76">
        <v>122</v>
      </c>
      <c r="AB128" s="73">
        <v>32.748847810367984</v>
      </c>
      <c r="AC128" s="67">
        <v>116</v>
      </c>
      <c r="AD128" s="99">
        <v>68</v>
      </c>
      <c r="AE128" s="97" t="str">
        <f t="shared" si="3"/>
        <v>116 / 68</v>
      </c>
    </row>
    <row r="129" spans="1:31">
      <c r="A129" s="41" t="s">
        <v>285</v>
      </c>
      <c r="B129" s="42" t="s">
        <v>81</v>
      </c>
      <c r="C129" s="43" t="s">
        <v>388</v>
      </c>
      <c r="D129" s="43" t="s">
        <v>375</v>
      </c>
      <c r="E129" s="43" t="s">
        <v>383</v>
      </c>
      <c r="F129" s="45">
        <v>795.77714525415365</v>
      </c>
      <c r="G129" s="82">
        <v>153</v>
      </c>
      <c r="H129" s="45">
        <v>504.28271590722164</v>
      </c>
      <c r="I129" s="82">
        <v>76</v>
      </c>
      <c r="J129" s="46">
        <v>13.991687395274532</v>
      </c>
      <c r="K129" s="91">
        <v>29</v>
      </c>
      <c r="L129" s="44">
        <v>244.79093030095086</v>
      </c>
      <c r="M129" s="82">
        <v>26</v>
      </c>
      <c r="N129" s="44">
        <v>172.96266721500245</v>
      </c>
      <c r="O129" s="88">
        <v>72</v>
      </c>
      <c r="P129" s="44">
        <v>64.607565242889251</v>
      </c>
      <c r="Q129" s="82">
        <v>128</v>
      </c>
      <c r="R129" s="137">
        <v>54.909649139175009</v>
      </c>
      <c r="S129" s="85">
        <v>151</v>
      </c>
      <c r="T129" s="49">
        <v>68.933819999999997</v>
      </c>
      <c r="U129" s="100">
        <v>131</v>
      </c>
      <c r="V129" s="55">
        <v>2.1566513086952259</v>
      </c>
      <c r="W129" s="82">
        <v>46</v>
      </c>
      <c r="X129" s="51">
        <v>79.005191647877652</v>
      </c>
      <c r="Y129" s="120">
        <v>88</v>
      </c>
      <c r="Z129" s="53">
        <v>4.2021142194943309E-2</v>
      </c>
      <c r="AA129" s="76">
        <v>170</v>
      </c>
      <c r="AB129" s="73">
        <v>32.742510260828396</v>
      </c>
      <c r="AC129" s="67">
        <v>117</v>
      </c>
      <c r="AD129" s="99">
        <v>69</v>
      </c>
      <c r="AE129" s="97" t="str">
        <f t="shared" si="3"/>
        <v>117 / 69</v>
      </c>
    </row>
    <row r="130" spans="1:31">
      <c r="A130" s="110" t="s">
        <v>208</v>
      </c>
      <c r="B130" s="107" t="s">
        <v>95</v>
      </c>
      <c r="C130" s="144" t="s">
        <v>389</v>
      </c>
      <c r="D130" s="43" t="s">
        <v>375</v>
      </c>
      <c r="E130" s="43" t="s">
        <v>390</v>
      </c>
      <c r="F130" s="45">
        <v>985.18449076595539</v>
      </c>
      <c r="G130" s="82">
        <v>120</v>
      </c>
      <c r="H130" s="45">
        <v>515.4111778977076</v>
      </c>
      <c r="I130" s="82">
        <v>73</v>
      </c>
      <c r="J130" s="46">
        <v>45.707268548190413</v>
      </c>
      <c r="K130" s="91">
        <v>153</v>
      </c>
      <c r="L130" s="44">
        <v>369.63262916358258</v>
      </c>
      <c r="M130" s="82">
        <v>137</v>
      </c>
      <c r="N130" s="44">
        <v>107.13892904886866</v>
      </c>
      <c r="O130" s="88">
        <v>108</v>
      </c>
      <c r="P130" s="44">
        <v>94.063792085056107</v>
      </c>
      <c r="Q130" s="82">
        <v>46</v>
      </c>
      <c r="R130" s="137">
        <v>63.605752382954876</v>
      </c>
      <c r="S130" s="85">
        <v>22</v>
      </c>
      <c r="T130" s="49">
        <v>78.005870000000002</v>
      </c>
      <c r="U130" s="100">
        <v>84</v>
      </c>
      <c r="V130" s="55">
        <v>-0.14803849000740191</v>
      </c>
      <c r="W130" s="82">
        <v>99</v>
      </c>
      <c r="X130" s="51">
        <v>64.307920059215391</v>
      </c>
      <c r="Y130" s="120">
        <v>128</v>
      </c>
      <c r="Z130" s="53">
        <v>0.51233689056230547</v>
      </c>
      <c r="AA130" s="76">
        <v>93</v>
      </c>
      <c r="AB130" s="73">
        <v>32.701310298310666</v>
      </c>
      <c r="AC130" s="67">
        <v>118</v>
      </c>
      <c r="AD130" s="99">
        <v>70</v>
      </c>
      <c r="AE130" s="97" t="str">
        <f t="shared" si="3"/>
        <v>118 / 70</v>
      </c>
    </row>
    <row r="131" spans="1:31">
      <c r="A131" s="104" t="s">
        <v>306</v>
      </c>
      <c r="B131" s="105" t="s">
        <v>61</v>
      </c>
      <c r="C131" s="143" t="s">
        <v>382</v>
      </c>
      <c r="D131" s="43" t="s">
        <v>375</v>
      </c>
      <c r="E131" s="43" t="s">
        <v>383</v>
      </c>
      <c r="F131" s="45">
        <v>772.33764100321946</v>
      </c>
      <c r="G131" s="82">
        <v>154</v>
      </c>
      <c r="H131" s="45">
        <v>484.74289955880602</v>
      </c>
      <c r="I131" s="82">
        <v>82</v>
      </c>
      <c r="J131" s="46">
        <v>23.242302362818446</v>
      </c>
      <c r="K131" s="91">
        <v>71</v>
      </c>
      <c r="L131" s="44">
        <v>311.59087644190748</v>
      </c>
      <c r="M131" s="82">
        <v>91</v>
      </c>
      <c r="N131" s="44">
        <v>240.50706625859533</v>
      </c>
      <c r="O131" s="88">
        <v>40</v>
      </c>
      <c r="P131" s="44">
        <v>51.709856821677903</v>
      </c>
      <c r="Q131" s="82">
        <v>167</v>
      </c>
      <c r="R131" s="137">
        <v>59.040058015312482</v>
      </c>
      <c r="S131" s="85">
        <v>81</v>
      </c>
      <c r="T131" s="49">
        <v>76.941749999999999</v>
      </c>
      <c r="U131" s="100">
        <v>91</v>
      </c>
      <c r="V131" s="55">
        <v>1.6648828635985256</v>
      </c>
      <c r="W131" s="82">
        <v>56</v>
      </c>
      <c r="X131" s="51">
        <v>61.525052919491017</v>
      </c>
      <c r="Y131" s="120">
        <v>134</v>
      </c>
      <c r="Z131" s="53">
        <v>0.44532962749758448</v>
      </c>
      <c r="AA131" s="76">
        <v>104</v>
      </c>
      <c r="AB131" s="73">
        <v>32.551202134344557</v>
      </c>
      <c r="AC131" s="67">
        <v>119</v>
      </c>
      <c r="AD131" s="99">
        <v>71</v>
      </c>
      <c r="AE131" s="97" t="str">
        <f t="shared" ref="AE131:AE162" si="4">CONCATENATE(AC131," / ",AD131)</f>
        <v>119 / 71</v>
      </c>
    </row>
    <row r="132" spans="1:31">
      <c r="A132" s="41" t="s">
        <v>361</v>
      </c>
      <c r="B132" s="42" t="s">
        <v>9</v>
      </c>
      <c r="C132" s="43" t="s">
        <v>372</v>
      </c>
      <c r="D132" s="43" t="s">
        <v>375</v>
      </c>
      <c r="E132" s="43" t="s">
        <v>374</v>
      </c>
      <c r="F132" s="45">
        <v>813.70251786565029</v>
      </c>
      <c r="G132" s="82">
        <v>150</v>
      </c>
      <c r="H132" s="45">
        <v>226.9070652691758</v>
      </c>
      <c r="I132" s="82">
        <v>161</v>
      </c>
      <c r="J132" s="46">
        <v>19.776471188038755</v>
      </c>
      <c r="K132" s="91">
        <v>52</v>
      </c>
      <c r="L132" s="44">
        <v>291.33129553936379</v>
      </c>
      <c r="M132" s="82">
        <v>72</v>
      </c>
      <c r="N132" s="44">
        <v>118.44275309671272</v>
      </c>
      <c r="O132" s="88">
        <v>98</v>
      </c>
      <c r="P132" s="44">
        <v>63.731581750399435</v>
      </c>
      <c r="Q132" s="82">
        <v>133</v>
      </c>
      <c r="R132" s="137">
        <v>57.471272385570593</v>
      </c>
      <c r="S132" s="85">
        <v>107</v>
      </c>
      <c r="T132" s="49">
        <v>76.923079999999999</v>
      </c>
      <c r="U132" s="100">
        <v>92</v>
      </c>
      <c r="V132" s="108">
        <v>-0.53314377110360767</v>
      </c>
      <c r="W132" s="82">
        <v>108</v>
      </c>
      <c r="X132" s="51">
        <v>111.4060351874889</v>
      </c>
      <c r="Y132" s="120">
        <v>31</v>
      </c>
      <c r="Z132" s="53">
        <v>0.33604970855732952</v>
      </c>
      <c r="AA132" s="76">
        <v>127</v>
      </c>
      <c r="AB132" s="73">
        <v>32.392091468569731</v>
      </c>
      <c r="AC132" s="67">
        <v>120</v>
      </c>
      <c r="AD132" s="99">
        <v>72</v>
      </c>
      <c r="AE132" s="97" t="str">
        <f t="shared" si="4"/>
        <v>120 / 72</v>
      </c>
    </row>
    <row r="133" spans="1:31">
      <c r="A133" s="41" t="s">
        <v>294</v>
      </c>
      <c r="B133" s="42" t="s">
        <v>73</v>
      </c>
      <c r="C133" s="43" t="s">
        <v>385</v>
      </c>
      <c r="D133" s="43" t="s">
        <v>375</v>
      </c>
      <c r="E133" s="43" t="s">
        <v>383</v>
      </c>
      <c r="F133" s="45">
        <v>752.28427705539752</v>
      </c>
      <c r="G133" s="82">
        <v>157</v>
      </c>
      <c r="H133" s="45">
        <v>348.89949647839632</v>
      </c>
      <c r="I133" s="82">
        <v>125</v>
      </c>
      <c r="J133" s="46">
        <v>0.70153503297445441</v>
      </c>
      <c r="K133" s="91">
        <v>4</v>
      </c>
      <c r="L133" s="44">
        <v>214.1355841523964</v>
      </c>
      <c r="M133" s="82">
        <v>8</v>
      </c>
      <c r="N133" s="44">
        <v>218.10270012190168</v>
      </c>
      <c r="O133" s="88">
        <v>48</v>
      </c>
      <c r="P133" s="44">
        <v>55.145944854055145</v>
      </c>
      <c r="Q133" s="82">
        <v>157</v>
      </c>
      <c r="R133" s="137">
        <v>55.822118195501808</v>
      </c>
      <c r="S133" s="85">
        <v>136</v>
      </c>
      <c r="T133" s="49">
        <v>65.491650000000007</v>
      </c>
      <c r="U133" s="100">
        <v>148</v>
      </c>
      <c r="V133" s="55">
        <v>-1.3172560543114804</v>
      </c>
      <c r="W133" s="82">
        <v>126</v>
      </c>
      <c r="X133" s="51">
        <v>67.573592055932721</v>
      </c>
      <c r="Y133" s="120">
        <v>119</v>
      </c>
      <c r="Z133" s="53">
        <v>0.10775247041293337</v>
      </c>
      <c r="AA133" s="76">
        <v>163</v>
      </c>
      <c r="AB133" s="73">
        <v>32.377074272203423</v>
      </c>
      <c r="AC133" s="67">
        <v>121</v>
      </c>
      <c r="AD133" s="99">
        <v>73</v>
      </c>
      <c r="AE133" s="97" t="str">
        <f t="shared" si="4"/>
        <v>121 / 73</v>
      </c>
    </row>
    <row r="134" spans="1:31">
      <c r="A134" s="110" t="s">
        <v>238</v>
      </c>
      <c r="B134" s="107" t="s">
        <v>150</v>
      </c>
      <c r="C134" s="144" t="s">
        <v>377</v>
      </c>
      <c r="D134" s="43" t="s">
        <v>375</v>
      </c>
      <c r="E134" s="43" t="s">
        <v>378</v>
      </c>
      <c r="F134" s="45">
        <v>873.42392757071104</v>
      </c>
      <c r="G134" s="82">
        <v>137</v>
      </c>
      <c r="H134" s="45">
        <v>460.77199735659531</v>
      </c>
      <c r="I134" s="82">
        <v>90</v>
      </c>
      <c r="J134" s="46">
        <v>39.542818727435161</v>
      </c>
      <c r="K134" s="91">
        <v>137</v>
      </c>
      <c r="L134" s="44">
        <v>318.45446694084148</v>
      </c>
      <c r="M134" s="82">
        <v>98</v>
      </c>
      <c r="N134" s="44">
        <v>234.67725244514938</v>
      </c>
      <c r="O134" s="88">
        <v>41</v>
      </c>
      <c r="P134" s="44">
        <v>82.479104242233092</v>
      </c>
      <c r="Q134" s="82">
        <v>71</v>
      </c>
      <c r="R134" s="137">
        <v>58.333638441397056</v>
      </c>
      <c r="S134" s="85">
        <v>90</v>
      </c>
      <c r="T134" s="49">
        <v>64.156630000000007</v>
      </c>
      <c r="U134" s="100">
        <v>151</v>
      </c>
      <c r="V134" s="55">
        <v>-3.7962670041126225</v>
      </c>
      <c r="W134" s="82">
        <v>165</v>
      </c>
      <c r="X134" s="51">
        <v>111.63397658968681</v>
      </c>
      <c r="Y134" s="120">
        <v>30</v>
      </c>
      <c r="Z134" s="53">
        <v>0.64886477221970007</v>
      </c>
      <c r="AA134" s="76">
        <v>71</v>
      </c>
      <c r="AB134" s="73">
        <v>32.143016279078353</v>
      </c>
      <c r="AC134" s="67">
        <v>123</v>
      </c>
      <c r="AD134" s="99">
        <v>74</v>
      </c>
      <c r="AE134" s="97" t="str">
        <f t="shared" si="4"/>
        <v>123 / 74</v>
      </c>
    </row>
    <row r="135" spans="1:31">
      <c r="A135" s="110" t="s">
        <v>240</v>
      </c>
      <c r="B135" s="107" t="s">
        <v>148</v>
      </c>
      <c r="C135" s="144" t="s">
        <v>377</v>
      </c>
      <c r="D135" s="43" t="s">
        <v>375</v>
      </c>
      <c r="E135" s="43" t="s">
        <v>378</v>
      </c>
      <c r="F135" s="45">
        <v>906.79360138901575</v>
      </c>
      <c r="G135" s="82">
        <v>133</v>
      </c>
      <c r="H135" s="45">
        <v>643.73225852142923</v>
      </c>
      <c r="I135" s="82">
        <v>52</v>
      </c>
      <c r="J135" s="46">
        <v>29.843740995884556</v>
      </c>
      <c r="K135" s="91">
        <v>100</v>
      </c>
      <c r="L135" s="44">
        <v>392.93765908003553</v>
      </c>
      <c r="M135" s="82">
        <v>149</v>
      </c>
      <c r="N135" s="44">
        <v>264.5093621493192</v>
      </c>
      <c r="O135" s="88">
        <v>35</v>
      </c>
      <c r="P135" s="44">
        <v>61.703002879473466</v>
      </c>
      <c r="Q135" s="82">
        <v>137</v>
      </c>
      <c r="R135" s="137">
        <v>56.998936282341454</v>
      </c>
      <c r="S135" s="85">
        <v>116</v>
      </c>
      <c r="T135" s="49">
        <v>80.537970000000001</v>
      </c>
      <c r="U135" s="100">
        <v>70</v>
      </c>
      <c r="V135" s="111">
        <v>0.61513225343448841</v>
      </c>
      <c r="W135" s="82">
        <v>77</v>
      </c>
      <c r="X135" s="51">
        <v>70.198357596883326</v>
      </c>
      <c r="Y135" s="120">
        <v>113</v>
      </c>
      <c r="Z135" s="53">
        <v>0.66236633055333127</v>
      </c>
      <c r="AA135" s="76">
        <v>68</v>
      </c>
      <c r="AB135" s="73">
        <v>32.128687083882085</v>
      </c>
      <c r="AC135" s="67">
        <v>124</v>
      </c>
      <c r="AD135" s="99">
        <v>75</v>
      </c>
      <c r="AE135" s="97" t="str">
        <f t="shared" si="4"/>
        <v>124 / 75</v>
      </c>
    </row>
    <row r="136" spans="1:31">
      <c r="A136" s="110" t="s">
        <v>248</v>
      </c>
      <c r="B136" s="107" t="s">
        <v>141</v>
      </c>
      <c r="C136" s="43" t="s">
        <v>397</v>
      </c>
      <c r="D136" s="43" t="s">
        <v>375</v>
      </c>
      <c r="E136" s="43" t="s">
        <v>380</v>
      </c>
      <c r="F136" s="45">
        <v>1330.9597642032484</v>
      </c>
      <c r="G136" s="82">
        <v>62</v>
      </c>
      <c r="H136" s="45">
        <v>409.71481247146306</v>
      </c>
      <c r="I136" s="82">
        <v>104</v>
      </c>
      <c r="J136" s="46">
        <v>19.609037723923485</v>
      </c>
      <c r="K136" s="91">
        <v>50</v>
      </c>
      <c r="L136" s="44">
        <v>352.80552985948475</v>
      </c>
      <c r="M136" s="82">
        <v>126</v>
      </c>
      <c r="N136" s="44">
        <v>110.45227773791665</v>
      </c>
      <c r="O136" s="88">
        <v>104</v>
      </c>
      <c r="P136" s="44">
        <v>74.146341463414629</v>
      </c>
      <c r="Q136" s="82">
        <v>91</v>
      </c>
      <c r="R136" s="137">
        <v>56.557574850758868</v>
      </c>
      <c r="S136" s="85">
        <v>126</v>
      </c>
      <c r="T136" s="49">
        <v>72.972970000000004</v>
      </c>
      <c r="U136" s="100">
        <v>110</v>
      </c>
      <c r="V136" s="111">
        <v>-0.29274004683840749</v>
      </c>
      <c r="W136" s="82">
        <v>102</v>
      </c>
      <c r="X136" s="51">
        <v>86.201551522248238</v>
      </c>
      <c r="Y136" s="120">
        <v>67</v>
      </c>
      <c r="Z136" s="53">
        <v>0.21496705121315454</v>
      </c>
      <c r="AA136" s="76">
        <v>151</v>
      </c>
      <c r="AB136" s="73">
        <v>32.068417045864493</v>
      </c>
      <c r="AC136" s="67">
        <v>125</v>
      </c>
      <c r="AD136" s="99">
        <v>76</v>
      </c>
      <c r="AE136" s="97" t="str">
        <f t="shared" si="4"/>
        <v>125 / 76</v>
      </c>
    </row>
    <row r="137" spans="1:31">
      <c r="A137" s="52" t="s">
        <v>237</v>
      </c>
      <c r="B137" s="48" t="s">
        <v>151</v>
      </c>
      <c r="C137" s="54" t="s">
        <v>377</v>
      </c>
      <c r="D137" s="43" t="s">
        <v>375</v>
      </c>
      <c r="E137" s="43" t="s">
        <v>378</v>
      </c>
      <c r="F137" s="45">
        <v>938.6881148529867</v>
      </c>
      <c r="G137" s="82">
        <v>128</v>
      </c>
      <c r="H137" s="45">
        <v>496.76221984764391</v>
      </c>
      <c r="I137" s="82">
        <v>79</v>
      </c>
      <c r="J137" s="46">
        <v>17.705298424072602</v>
      </c>
      <c r="K137" s="91">
        <v>41</v>
      </c>
      <c r="L137" s="44">
        <v>308.6490958220744</v>
      </c>
      <c r="M137" s="82">
        <v>87</v>
      </c>
      <c r="N137" s="44">
        <v>289.20121850332634</v>
      </c>
      <c r="O137" s="88">
        <v>29</v>
      </c>
      <c r="P137" s="44">
        <v>53.172707446256098</v>
      </c>
      <c r="Q137" s="82">
        <v>165</v>
      </c>
      <c r="R137" s="137">
        <v>52.348378222762456</v>
      </c>
      <c r="S137" s="85">
        <v>173</v>
      </c>
      <c r="T137" s="49">
        <v>67.493799999999993</v>
      </c>
      <c r="U137" s="100">
        <v>138</v>
      </c>
      <c r="V137" s="55">
        <v>-1.7667844522968197</v>
      </c>
      <c r="W137" s="82">
        <v>135</v>
      </c>
      <c r="X137" s="51">
        <v>99.492990022864277</v>
      </c>
      <c r="Y137" s="120">
        <v>47</v>
      </c>
      <c r="Z137" s="53">
        <v>0.72630931489412331</v>
      </c>
      <c r="AA137" s="76">
        <v>54</v>
      </c>
      <c r="AB137" s="73">
        <v>31.902357334222515</v>
      </c>
      <c r="AC137" s="67">
        <v>126</v>
      </c>
      <c r="AD137" s="99">
        <v>77</v>
      </c>
      <c r="AE137" s="97" t="str">
        <f t="shared" si="4"/>
        <v>126 / 77</v>
      </c>
    </row>
    <row r="138" spans="1:31">
      <c r="A138" s="104" t="s">
        <v>293</v>
      </c>
      <c r="B138" s="105" t="s">
        <v>74</v>
      </c>
      <c r="C138" s="143" t="s">
        <v>385</v>
      </c>
      <c r="D138" s="43" t="s">
        <v>375</v>
      </c>
      <c r="E138" s="43" t="s">
        <v>383</v>
      </c>
      <c r="F138" s="45">
        <v>724.58082344611137</v>
      </c>
      <c r="G138" s="82">
        <v>160</v>
      </c>
      <c r="H138" s="45">
        <v>535.97098974280459</v>
      </c>
      <c r="I138" s="82">
        <v>71</v>
      </c>
      <c r="J138" s="46">
        <v>22.186106839770591</v>
      </c>
      <c r="K138" s="91">
        <v>62</v>
      </c>
      <c r="L138" s="44">
        <v>264.88412399999999</v>
      </c>
      <c r="M138" s="82">
        <v>49</v>
      </c>
      <c r="N138" s="44">
        <v>272.66629248315985</v>
      </c>
      <c r="O138" s="88">
        <v>34</v>
      </c>
      <c r="P138" s="44">
        <v>72.621558456364369</v>
      </c>
      <c r="Q138" s="82">
        <v>97</v>
      </c>
      <c r="R138" s="137">
        <v>55.455421960072592</v>
      </c>
      <c r="S138" s="85">
        <v>142</v>
      </c>
      <c r="T138" s="49">
        <v>64.150940000000006</v>
      </c>
      <c r="U138" s="100">
        <v>152</v>
      </c>
      <c r="V138" s="55">
        <v>1.8857142857142857</v>
      </c>
      <c r="W138" s="82">
        <v>51</v>
      </c>
      <c r="X138" s="51">
        <v>34.514285714285712</v>
      </c>
      <c r="Y138" s="120">
        <v>170</v>
      </c>
      <c r="Z138" s="53">
        <v>0.70847130113253187</v>
      </c>
      <c r="AA138" s="76">
        <v>56</v>
      </c>
      <c r="AB138" s="73">
        <v>31.900665288066236</v>
      </c>
      <c r="AC138" s="67">
        <v>127</v>
      </c>
      <c r="AD138" s="99">
        <v>78</v>
      </c>
      <c r="AE138" s="97" t="str">
        <f t="shared" si="4"/>
        <v>127 / 78</v>
      </c>
    </row>
    <row r="139" spans="1:31">
      <c r="A139" s="52" t="s">
        <v>211</v>
      </c>
      <c r="B139" s="48" t="s">
        <v>92</v>
      </c>
      <c r="C139" s="54" t="s">
        <v>389</v>
      </c>
      <c r="D139" s="43" t="s">
        <v>375</v>
      </c>
      <c r="E139" s="43" t="s">
        <v>390</v>
      </c>
      <c r="F139" s="45">
        <v>770.24329181361145</v>
      </c>
      <c r="G139" s="82">
        <v>155</v>
      </c>
      <c r="H139" s="45">
        <v>564.17937705410066</v>
      </c>
      <c r="I139" s="82">
        <v>64</v>
      </c>
      <c r="J139" s="46">
        <v>38.698257034292624</v>
      </c>
      <c r="K139" s="91">
        <v>134</v>
      </c>
      <c r="L139" s="44">
        <v>230.76523487225458</v>
      </c>
      <c r="M139" s="82">
        <v>19</v>
      </c>
      <c r="N139" s="44">
        <v>206.90744503639229</v>
      </c>
      <c r="O139" s="88">
        <v>53</v>
      </c>
      <c r="P139" s="44">
        <v>50.04928757057084</v>
      </c>
      <c r="Q139" s="82">
        <v>170</v>
      </c>
      <c r="R139" s="137">
        <v>54.979497036484602</v>
      </c>
      <c r="S139" s="85">
        <v>150</v>
      </c>
      <c r="T139" s="49">
        <v>78.425030000000007</v>
      </c>
      <c r="U139" s="100">
        <v>78</v>
      </c>
      <c r="V139" s="55">
        <v>0.40340654415060506</v>
      </c>
      <c r="W139" s="82">
        <v>82</v>
      </c>
      <c r="X139" s="51">
        <v>68.306152846257291</v>
      </c>
      <c r="Y139" s="120">
        <v>117</v>
      </c>
      <c r="Z139" s="53">
        <v>0.55268256719642628</v>
      </c>
      <c r="AA139" s="76">
        <v>85</v>
      </c>
      <c r="AB139" s="73">
        <v>31.644021725678058</v>
      </c>
      <c r="AC139" s="67">
        <v>128</v>
      </c>
      <c r="AD139" s="99">
        <v>79</v>
      </c>
      <c r="AE139" s="97" t="str">
        <f t="shared" si="4"/>
        <v>128 / 79</v>
      </c>
    </row>
    <row r="140" spans="1:31">
      <c r="A140" s="104" t="s">
        <v>343</v>
      </c>
      <c r="B140" s="105" t="s">
        <v>27</v>
      </c>
      <c r="C140" s="143" t="s">
        <v>384</v>
      </c>
      <c r="D140" s="43" t="s">
        <v>375</v>
      </c>
      <c r="E140" s="43" t="s">
        <v>374</v>
      </c>
      <c r="F140" s="45">
        <v>952.70134678205068</v>
      </c>
      <c r="G140" s="82">
        <v>124</v>
      </c>
      <c r="H140" s="45">
        <v>861.08177947160289</v>
      </c>
      <c r="I140" s="82">
        <v>19</v>
      </c>
      <c r="J140" s="46">
        <v>14.267879551100696</v>
      </c>
      <c r="K140" s="91">
        <v>32</v>
      </c>
      <c r="L140" s="44">
        <v>423.83686052496142</v>
      </c>
      <c r="M140" s="82">
        <v>162</v>
      </c>
      <c r="N140" s="44">
        <v>321.71306837068028</v>
      </c>
      <c r="O140" s="88">
        <v>24</v>
      </c>
      <c r="P140" s="44">
        <v>52.631578947368418</v>
      </c>
      <c r="Q140" s="82">
        <v>166</v>
      </c>
      <c r="R140" s="138">
        <v>57.965557814946351</v>
      </c>
      <c r="S140" s="85">
        <v>96</v>
      </c>
      <c r="T140" s="49">
        <v>75.2</v>
      </c>
      <c r="U140" s="100">
        <v>98</v>
      </c>
      <c r="V140" s="108">
        <v>-3.6026762738033971</v>
      </c>
      <c r="W140" s="82">
        <v>161</v>
      </c>
      <c r="X140" s="51">
        <v>70.458054554812151</v>
      </c>
      <c r="Y140" s="120">
        <v>112</v>
      </c>
      <c r="Z140" s="53">
        <v>0</v>
      </c>
      <c r="AA140" s="76">
        <v>175</v>
      </c>
      <c r="AB140" s="73">
        <v>31.43409199005287</v>
      </c>
      <c r="AC140" s="67">
        <v>130</v>
      </c>
      <c r="AD140" s="99">
        <v>80</v>
      </c>
      <c r="AE140" s="97" t="str">
        <f t="shared" si="4"/>
        <v>130 / 80</v>
      </c>
    </row>
    <row r="141" spans="1:31">
      <c r="A141" s="104" t="s">
        <v>291</v>
      </c>
      <c r="B141" s="105" t="s">
        <v>170</v>
      </c>
      <c r="C141" s="143" t="s">
        <v>385</v>
      </c>
      <c r="D141" s="43" t="s">
        <v>375</v>
      </c>
      <c r="E141" s="43" t="s">
        <v>383</v>
      </c>
      <c r="F141" s="45">
        <v>626.9250670747258</v>
      </c>
      <c r="G141" s="82">
        <v>174</v>
      </c>
      <c r="H141" s="45">
        <v>802.15299209385364</v>
      </c>
      <c r="I141" s="82">
        <v>27</v>
      </c>
      <c r="J141" s="46">
        <v>7.01461682854268</v>
      </c>
      <c r="K141" s="91">
        <v>14</v>
      </c>
      <c r="L141" s="44">
        <v>313.03754754297887</v>
      </c>
      <c r="M141" s="82">
        <v>92</v>
      </c>
      <c r="N141" s="44">
        <v>54.373511859219583</v>
      </c>
      <c r="O141" s="88">
        <v>144</v>
      </c>
      <c r="P141" s="44">
        <v>69.669034305576545</v>
      </c>
      <c r="Q141" s="82">
        <v>110</v>
      </c>
      <c r="R141" s="137">
        <v>55.075039873213271</v>
      </c>
      <c r="S141" s="85">
        <v>148</v>
      </c>
      <c r="T141" s="49">
        <v>71.531099999999995</v>
      </c>
      <c r="U141" s="100">
        <v>116</v>
      </c>
      <c r="V141" s="55">
        <v>2.5863380495968356</v>
      </c>
      <c r="W141" s="82">
        <v>38</v>
      </c>
      <c r="X141" s="51">
        <v>31.948881789137381</v>
      </c>
      <c r="Y141" s="120">
        <v>172</v>
      </c>
      <c r="Z141" s="53">
        <v>0.46822290888797408</v>
      </c>
      <c r="AA141" s="76">
        <v>100</v>
      </c>
      <c r="AB141" s="73">
        <v>31.304467611257898</v>
      </c>
      <c r="AC141" s="67">
        <v>131</v>
      </c>
      <c r="AD141" s="99">
        <v>81</v>
      </c>
      <c r="AE141" s="97" t="str">
        <f t="shared" si="4"/>
        <v>131 / 81</v>
      </c>
    </row>
    <row r="142" spans="1:31">
      <c r="A142" s="104" t="s">
        <v>298</v>
      </c>
      <c r="B142" s="105" t="s">
        <v>69</v>
      </c>
      <c r="C142" s="143" t="s">
        <v>385</v>
      </c>
      <c r="D142" s="43" t="s">
        <v>375</v>
      </c>
      <c r="E142" s="43" t="s">
        <v>383</v>
      </c>
      <c r="F142" s="45">
        <v>1141.1304153065639</v>
      </c>
      <c r="G142" s="82">
        <v>88</v>
      </c>
      <c r="H142" s="45">
        <v>835.68109371927494</v>
      </c>
      <c r="I142" s="82">
        <v>21</v>
      </c>
      <c r="J142" s="46">
        <v>57.839473422601984</v>
      </c>
      <c r="K142" s="91">
        <v>169</v>
      </c>
      <c r="L142" s="44">
        <v>330.29462268572769</v>
      </c>
      <c r="M142" s="82">
        <v>107</v>
      </c>
      <c r="N142" s="44">
        <v>354.36518503952499</v>
      </c>
      <c r="O142" s="88">
        <v>22</v>
      </c>
      <c r="P142" s="44">
        <v>66.534144059869035</v>
      </c>
      <c r="Q142" s="82">
        <v>118</v>
      </c>
      <c r="R142" s="137">
        <v>60.1613357507754</v>
      </c>
      <c r="S142" s="85">
        <v>62</v>
      </c>
      <c r="T142" s="49">
        <v>68.558949999999996</v>
      </c>
      <c r="U142" s="100">
        <v>133</v>
      </c>
      <c r="V142" s="55">
        <v>-0.3515350363252871</v>
      </c>
      <c r="W142" s="82">
        <v>104</v>
      </c>
      <c r="X142" s="51">
        <v>42.744348488399346</v>
      </c>
      <c r="Y142" s="120">
        <v>161</v>
      </c>
      <c r="Z142" s="53">
        <v>0.14002167260881579</v>
      </c>
      <c r="AA142" s="76">
        <v>159</v>
      </c>
      <c r="AB142" s="73">
        <v>31.234781640172748</v>
      </c>
      <c r="AC142" s="67">
        <v>132</v>
      </c>
      <c r="AD142" s="99">
        <v>82</v>
      </c>
      <c r="AE142" s="97" t="str">
        <f t="shared" si="4"/>
        <v>132 / 82</v>
      </c>
    </row>
    <row r="143" spans="1:31">
      <c r="A143" s="104" t="s">
        <v>338</v>
      </c>
      <c r="B143" s="105" t="s">
        <v>31</v>
      </c>
      <c r="C143" s="143" t="s">
        <v>386</v>
      </c>
      <c r="D143" s="43" t="s">
        <v>375</v>
      </c>
      <c r="E143" s="43" t="s">
        <v>374</v>
      </c>
      <c r="F143" s="45">
        <v>1101.6311239560441</v>
      </c>
      <c r="G143" s="82">
        <v>98</v>
      </c>
      <c r="H143" s="45">
        <v>281.95477098901097</v>
      </c>
      <c r="I143" s="82">
        <v>142</v>
      </c>
      <c r="J143" s="46">
        <v>22.760601934748259</v>
      </c>
      <c r="K143" s="91">
        <v>64</v>
      </c>
      <c r="L143" s="44">
        <v>344.24284027593524</v>
      </c>
      <c r="M143" s="82">
        <v>118</v>
      </c>
      <c r="N143" s="44">
        <v>174.78283604395605</v>
      </c>
      <c r="O143" s="88">
        <v>70</v>
      </c>
      <c r="P143" s="44">
        <v>65.462753950338595</v>
      </c>
      <c r="Q143" s="82">
        <v>122</v>
      </c>
      <c r="R143" s="137">
        <v>57.471956324327003</v>
      </c>
      <c r="S143" s="85">
        <v>106</v>
      </c>
      <c r="T143" s="49">
        <v>80</v>
      </c>
      <c r="U143" s="100">
        <v>72</v>
      </c>
      <c r="V143" s="108">
        <v>0.39798355001326613</v>
      </c>
      <c r="W143" s="82">
        <v>83</v>
      </c>
      <c r="X143" s="51">
        <v>70.841071902361364</v>
      </c>
      <c r="Y143" s="120">
        <v>110</v>
      </c>
      <c r="Z143" s="53">
        <v>0.18226348972859102</v>
      </c>
      <c r="AA143" s="76">
        <v>155</v>
      </c>
      <c r="AB143" s="73">
        <v>31.195122890775192</v>
      </c>
      <c r="AC143" s="67">
        <v>133</v>
      </c>
      <c r="AD143" s="99">
        <v>83</v>
      </c>
      <c r="AE143" s="97" t="str">
        <f t="shared" si="4"/>
        <v>133 / 83</v>
      </c>
    </row>
    <row r="144" spans="1:31">
      <c r="A144" s="104" t="s">
        <v>356</v>
      </c>
      <c r="B144" s="105" t="s">
        <v>14</v>
      </c>
      <c r="C144" s="143" t="s">
        <v>372</v>
      </c>
      <c r="D144" s="43" t="s">
        <v>375</v>
      </c>
      <c r="E144" s="43" t="s">
        <v>374</v>
      </c>
      <c r="F144" s="45">
        <v>908.19302818209985</v>
      </c>
      <c r="G144" s="82">
        <v>132</v>
      </c>
      <c r="H144" s="45">
        <v>371.12609290802101</v>
      </c>
      <c r="I144" s="82">
        <v>111</v>
      </c>
      <c r="J144" s="46">
        <v>33.404456936808771</v>
      </c>
      <c r="K144" s="91">
        <v>113</v>
      </c>
      <c r="L144" s="44">
        <v>381.74889462048634</v>
      </c>
      <c r="M144" s="82">
        <v>142</v>
      </c>
      <c r="N144" s="44">
        <v>224.50501889129762</v>
      </c>
      <c r="O144" s="88">
        <v>45</v>
      </c>
      <c r="P144" s="44">
        <v>70.536370315944154</v>
      </c>
      <c r="Q144" s="82">
        <v>106</v>
      </c>
      <c r="R144" s="137">
        <v>61.580511827419627</v>
      </c>
      <c r="S144" s="85">
        <v>40</v>
      </c>
      <c r="T144" s="49">
        <v>67.088610000000003</v>
      </c>
      <c r="U144" s="100">
        <v>142</v>
      </c>
      <c r="V144" s="108">
        <v>0.55268975681650701</v>
      </c>
      <c r="W144" s="82">
        <v>78</v>
      </c>
      <c r="X144" s="51">
        <v>79.274134119380989</v>
      </c>
      <c r="Y144" s="120">
        <v>87</v>
      </c>
      <c r="Z144" s="53">
        <v>0.35242624063841949</v>
      </c>
      <c r="AA144" s="76">
        <v>120</v>
      </c>
      <c r="AB144" s="73">
        <v>30.992320564734321</v>
      </c>
      <c r="AC144" s="67">
        <v>134</v>
      </c>
      <c r="AD144" s="99">
        <v>84</v>
      </c>
      <c r="AE144" s="97" t="str">
        <f t="shared" si="4"/>
        <v>134 / 84</v>
      </c>
    </row>
    <row r="145" spans="1:31">
      <c r="A145" s="52" t="s">
        <v>203</v>
      </c>
      <c r="B145" s="48" t="s">
        <v>100</v>
      </c>
      <c r="C145" s="54" t="s">
        <v>389</v>
      </c>
      <c r="D145" s="43" t="s">
        <v>375</v>
      </c>
      <c r="E145" s="43" t="s">
        <v>390</v>
      </c>
      <c r="F145" s="45">
        <v>708.1262250080066</v>
      </c>
      <c r="G145" s="82">
        <v>164</v>
      </c>
      <c r="H145" s="45">
        <v>756.5482229949215</v>
      </c>
      <c r="I145" s="82">
        <v>32</v>
      </c>
      <c r="J145" s="46">
        <v>38.954031744459648</v>
      </c>
      <c r="K145" s="91">
        <v>135</v>
      </c>
      <c r="L145" s="44">
        <v>235.25398669501405</v>
      </c>
      <c r="M145" s="82">
        <v>21</v>
      </c>
      <c r="N145" s="44">
        <v>227.80182687468542</v>
      </c>
      <c r="O145" s="88">
        <v>44</v>
      </c>
      <c r="P145" s="44">
        <v>61.476252484408199</v>
      </c>
      <c r="Q145" s="82">
        <v>139</v>
      </c>
      <c r="R145" s="137">
        <v>56.964879872094023</v>
      </c>
      <c r="S145" s="85">
        <v>117</v>
      </c>
      <c r="T145" s="49">
        <v>70.37594</v>
      </c>
      <c r="U145" s="100">
        <v>126</v>
      </c>
      <c r="V145" s="55">
        <v>-0.68582401755709477</v>
      </c>
      <c r="W145" s="82">
        <v>111</v>
      </c>
      <c r="X145" s="51">
        <v>40.760918318359508</v>
      </c>
      <c r="Y145" s="120">
        <v>163</v>
      </c>
      <c r="Z145" s="53">
        <v>0.23940443833797551</v>
      </c>
      <c r="AA145" s="76">
        <v>146</v>
      </c>
      <c r="AB145" s="73">
        <v>30.874191140198882</v>
      </c>
      <c r="AC145" s="67">
        <v>135</v>
      </c>
      <c r="AD145" s="99">
        <v>85</v>
      </c>
      <c r="AE145" s="97" t="str">
        <f t="shared" si="4"/>
        <v>135 / 85</v>
      </c>
    </row>
    <row r="146" spans="1:31">
      <c r="A146" s="110" t="s">
        <v>226</v>
      </c>
      <c r="B146" s="107" t="s">
        <v>159</v>
      </c>
      <c r="C146" s="144" t="s">
        <v>395</v>
      </c>
      <c r="D146" s="43" t="s">
        <v>375</v>
      </c>
      <c r="E146" s="43" t="s">
        <v>378</v>
      </c>
      <c r="F146" s="45">
        <v>819.69341111204039</v>
      </c>
      <c r="G146" s="82">
        <v>149</v>
      </c>
      <c r="H146" s="45">
        <v>502.50307156198602</v>
      </c>
      <c r="I146" s="82">
        <v>77</v>
      </c>
      <c r="J146" s="46">
        <v>27.458186658762379</v>
      </c>
      <c r="K146" s="91">
        <v>89</v>
      </c>
      <c r="L146" s="44">
        <v>228.73586431615007</v>
      </c>
      <c r="M146" s="82">
        <v>18</v>
      </c>
      <c r="N146" s="44">
        <v>127.38968777006497</v>
      </c>
      <c r="O146" s="88">
        <v>92</v>
      </c>
      <c r="P146" s="44">
        <v>51.577366049073611</v>
      </c>
      <c r="Q146" s="82">
        <v>168</v>
      </c>
      <c r="R146" s="137">
        <v>57.151597564313086</v>
      </c>
      <c r="S146" s="85">
        <v>110</v>
      </c>
      <c r="T146" s="49">
        <v>68.862279999999998</v>
      </c>
      <c r="U146" s="100">
        <v>132</v>
      </c>
      <c r="V146" s="55">
        <v>-2.4229258918873757</v>
      </c>
      <c r="W146" s="82">
        <v>146</v>
      </c>
      <c r="X146" s="51">
        <v>83.284461525607824</v>
      </c>
      <c r="Y146" s="120">
        <v>75</v>
      </c>
      <c r="Z146" s="53">
        <v>4.40423766534273E-2</v>
      </c>
      <c r="AA146" s="76">
        <v>169</v>
      </c>
      <c r="AB146" s="73">
        <v>30.660535032316439</v>
      </c>
      <c r="AC146" s="67">
        <v>137</v>
      </c>
      <c r="AD146" s="99">
        <v>86</v>
      </c>
      <c r="AE146" s="97" t="str">
        <f t="shared" si="4"/>
        <v>137 / 86</v>
      </c>
    </row>
    <row r="147" spans="1:31">
      <c r="A147" s="104" t="s">
        <v>328</v>
      </c>
      <c r="B147" s="105" t="s">
        <v>41</v>
      </c>
      <c r="C147" s="143" t="s">
        <v>387</v>
      </c>
      <c r="D147" s="43" t="s">
        <v>375</v>
      </c>
      <c r="E147" s="43" t="s">
        <v>374</v>
      </c>
      <c r="F147" s="45">
        <v>840.59111598173502</v>
      </c>
      <c r="G147" s="82">
        <v>147</v>
      </c>
      <c r="H147" s="45">
        <v>392.03892085235913</v>
      </c>
      <c r="I147" s="82">
        <v>107</v>
      </c>
      <c r="J147" s="46">
        <v>38.517524064525844</v>
      </c>
      <c r="K147" s="91">
        <v>132</v>
      </c>
      <c r="L147" s="44">
        <v>288.81709954337902</v>
      </c>
      <c r="M147" s="82">
        <v>70</v>
      </c>
      <c r="N147" s="44">
        <v>120.73703165905631</v>
      </c>
      <c r="O147" s="88">
        <v>95</v>
      </c>
      <c r="P147" s="44">
        <v>74.692202462380294</v>
      </c>
      <c r="Q147" s="82">
        <v>89</v>
      </c>
      <c r="R147" s="137">
        <v>59.563781524988428</v>
      </c>
      <c r="S147" s="85">
        <v>70</v>
      </c>
      <c r="T147" s="49">
        <v>80.677289999999999</v>
      </c>
      <c r="U147" s="100">
        <v>69</v>
      </c>
      <c r="V147" s="55">
        <v>-3.6529680365296802</v>
      </c>
      <c r="W147" s="82">
        <v>164</v>
      </c>
      <c r="X147" s="51">
        <v>63.214611872146122</v>
      </c>
      <c r="Y147" s="120">
        <v>131</v>
      </c>
      <c r="Z147" s="53">
        <v>0.34766750193131557</v>
      </c>
      <c r="AA147" s="76">
        <v>121</v>
      </c>
      <c r="AB147" s="73">
        <v>30.482344219182167</v>
      </c>
      <c r="AC147" s="67">
        <v>139</v>
      </c>
      <c r="AD147" s="99">
        <v>87</v>
      </c>
      <c r="AE147" s="97" t="str">
        <f t="shared" si="4"/>
        <v>139 / 87</v>
      </c>
    </row>
    <row r="148" spans="1:31">
      <c r="A148" s="104" t="s">
        <v>250</v>
      </c>
      <c r="B148" s="105" t="s">
        <v>139</v>
      </c>
      <c r="C148" s="143" t="s">
        <v>397</v>
      </c>
      <c r="D148" s="43" t="s">
        <v>375</v>
      </c>
      <c r="E148" s="43" t="s">
        <v>380</v>
      </c>
      <c r="F148" s="45">
        <v>1062.4663463935403</v>
      </c>
      <c r="G148" s="82">
        <v>108</v>
      </c>
      <c r="H148" s="45">
        <v>188.95439223974424</v>
      </c>
      <c r="I148" s="82">
        <v>166</v>
      </c>
      <c r="J148" s="46">
        <v>17.991942590072146</v>
      </c>
      <c r="K148" s="91">
        <v>43</v>
      </c>
      <c r="L148" s="44">
        <v>329.72468628088427</v>
      </c>
      <c r="M148" s="82">
        <v>105</v>
      </c>
      <c r="N148" s="44">
        <v>33.787250853519751</v>
      </c>
      <c r="O148" s="88">
        <v>166</v>
      </c>
      <c r="P148" s="44">
        <v>93.36569579288026</v>
      </c>
      <c r="Q148" s="82">
        <v>47</v>
      </c>
      <c r="R148" s="137">
        <v>57.03190482317477</v>
      </c>
      <c r="S148" s="85">
        <v>115</v>
      </c>
      <c r="T148" s="49">
        <v>68.316829999999996</v>
      </c>
      <c r="U148" s="100">
        <v>135</v>
      </c>
      <c r="V148" s="55">
        <v>2.6007802340702213</v>
      </c>
      <c r="W148" s="82">
        <v>37</v>
      </c>
      <c r="X148" s="51">
        <v>57.200910273081924</v>
      </c>
      <c r="Y148" s="120">
        <v>145</v>
      </c>
      <c r="Z148" s="53">
        <v>0.27391446570766809</v>
      </c>
      <c r="AA148" s="76">
        <v>136</v>
      </c>
      <c r="AB148" s="73">
        <v>30.430109842420375</v>
      </c>
      <c r="AC148" s="67">
        <v>140</v>
      </c>
      <c r="AD148" s="99">
        <v>88</v>
      </c>
      <c r="AE148" s="97" t="str">
        <f t="shared" si="4"/>
        <v>140 / 88</v>
      </c>
    </row>
    <row r="149" spans="1:31">
      <c r="A149" s="104" t="s">
        <v>321</v>
      </c>
      <c r="B149" s="105" t="s">
        <v>48</v>
      </c>
      <c r="C149" s="143" t="s">
        <v>393</v>
      </c>
      <c r="D149" s="43" t="s">
        <v>375</v>
      </c>
      <c r="E149" s="43" t="s">
        <v>374</v>
      </c>
      <c r="F149" s="45">
        <v>1078.073927853341</v>
      </c>
      <c r="G149" s="82">
        <v>105</v>
      </c>
      <c r="H149" s="45">
        <v>369.52862684801892</v>
      </c>
      <c r="I149" s="82">
        <v>114</v>
      </c>
      <c r="J149" s="46">
        <v>14.874308697497101</v>
      </c>
      <c r="K149" s="91">
        <v>34</v>
      </c>
      <c r="L149" s="44">
        <v>421.70076539693838</v>
      </c>
      <c r="M149" s="82">
        <v>160</v>
      </c>
      <c r="N149" s="44">
        <v>163.59521525724423</v>
      </c>
      <c r="O149" s="88">
        <v>77</v>
      </c>
      <c r="P149" s="44">
        <v>64.058855194688675</v>
      </c>
      <c r="Q149" s="82">
        <v>131</v>
      </c>
      <c r="R149" s="137">
        <v>55.005658752964791</v>
      </c>
      <c r="S149" s="85">
        <v>149</v>
      </c>
      <c r="T149" s="49">
        <v>67.455619999999996</v>
      </c>
      <c r="U149" s="100">
        <v>139</v>
      </c>
      <c r="V149" s="55">
        <v>1.423994304022784</v>
      </c>
      <c r="W149" s="82">
        <v>59</v>
      </c>
      <c r="X149" s="51">
        <v>36.810252758988966</v>
      </c>
      <c r="Y149" s="120">
        <v>168</v>
      </c>
      <c r="Z149" s="53">
        <v>1.6688951522562328</v>
      </c>
      <c r="AA149" s="76">
        <v>10</v>
      </c>
      <c r="AB149" s="73">
        <v>30.120215363659476</v>
      </c>
      <c r="AC149" s="67">
        <v>142</v>
      </c>
      <c r="AD149" s="99">
        <v>89</v>
      </c>
      <c r="AE149" s="97" t="str">
        <f t="shared" si="4"/>
        <v>142 / 89</v>
      </c>
    </row>
    <row r="150" spans="1:31">
      <c r="A150" s="52" t="s">
        <v>228</v>
      </c>
      <c r="B150" s="48" t="s">
        <v>157</v>
      </c>
      <c r="C150" s="54" t="s">
        <v>395</v>
      </c>
      <c r="D150" s="43" t="s">
        <v>375</v>
      </c>
      <c r="E150" s="43" t="s">
        <v>378</v>
      </c>
      <c r="F150" s="45">
        <v>764.07793488160303</v>
      </c>
      <c r="G150" s="82">
        <v>156</v>
      </c>
      <c r="H150" s="45">
        <v>247.24941180935036</v>
      </c>
      <c r="I150" s="82">
        <v>155</v>
      </c>
      <c r="J150" s="46">
        <v>10.076404514333467</v>
      </c>
      <c r="K150" s="91">
        <v>19</v>
      </c>
      <c r="L150" s="44">
        <v>313.87662082291428</v>
      </c>
      <c r="M150" s="82">
        <v>94</v>
      </c>
      <c r="N150" s="44">
        <v>73.1929997723133</v>
      </c>
      <c r="O150" s="88">
        <v>129</v>
      </c>
      <c r="P150" s="44">
        <v>54.341673270689455</v>
      </c>
      <c r="Q150" s="82">
        <v>159</v>
      </c>
      <c r="R150" s="137">
        <v>58.267133818049764</v>
      </c>
      <c r="S150" s="85">
        <v>92</v>
      </c>
      <c r="T150" s="49">
        <v>57.174390000000002</v>
      </c>
      <c r="U150" s="100">
        <v>167</v>
      </c>
      <c r="V150" s="55">
        <v>0</v>
      </c>
      <c r="W150" s="82">
        <v>92</v>
      </c>
      <c r="X150" s="51">
        <v>109.60650147760855</v>
      </c>
      <c r="Y150" s="120">
        <v>39</v>
      </c>
      <c r="Z150" s="53">
        <v>0.25334790922298228</v>
      </c>
      <c r="AA150" s="76">
        <v>142</v>
      </c>
      <c r="AB150" s="73">
        <v>30.071329298476407</v>
      </c>
      <c r="AC150" s="67">
        <v>143</v>
      </c>
      <c r="AD150" s="99">
        <v>90</v>
      </c>
      <c r="AE150" s="97" t="str">
        <f t="shared" si="4"/>
        <v>143 / 90</v>
      </c>
    </row>
    <row r="151" spans="1:31">
      <c r="A151" s="110" t="s">
        <v>243</v>
      </c>
      <c r="B151" s="107" t="s">
        <v>146</v>
      </c>
      <c r="C151" s="144" t="s">
        <v>377</v>
      </c>
      <c r="D151" s="43" t="s">
        <v>375</v>
      </c>
      <c r="E151" s="43" t="s">
        <v>378</v>
      </c>
      <c r="F151" s="45">
        <v>1230.6773051022026</v>
      </c>
      <c r="G151" s="82">
        <v>74</v>
      </c>
      <c r="H151" s="45">
        <v>715.08489423229287</v>
      </c>
      <c r="I151" s="82">
        <v>38</v>
      </c>
      <c r="J151" s="46">
        <v>85.000656784576577</v>
      </c>
      <c r="K151" s="91">
        <v>177</v>
      </c>
      <c r="L151" s="44">
        <v>415.52686807293532</v>
      </c>
      <c r="M151" s="82">
        <v>156</v>
      </c>
      <c r="N151" s="44">
        <v>306.04412058310885</v>
      </c>
      <c r="O151" s="88">
        <v>26</v>
      </c>
      <c r="P151" s="44">
        <v>53.548002385211689</v>
      </c>
      <c r="Q151" s="82">
        <v>163</v>
      </c>
      <c r="R151" s="137">
        <v>61.526179387728135</v>
      </c>
      <c r="S151" s="85">
        <v>43</v>
      </c>
      <c r="T151" s="49">
        <v>66.11842</v>
      </c>
      <c r="U151" s="100">
        <v>146</v>
      </c>
      <c r="V151" s="55">
        <v>-0.9534024550113217</v>
      </c>
      <c r="W151" s="82">
        <v>115</v>
      </c>
      <c r="X151" s="51">
        <v>105.85627457990704</v>
      </c>
      <c r="Y151" s="120">
        <v>42</v>
      </c>
      <c r="Z151" s="53">
        <v>0.95095426293928664</v>
      </c>
      <c r="AA151" s="76">
        <v>30</v>
      </c>
      <c r="AB151" s="73">
        <v>29.963955407134495</v>
      </c>
      <c r="AC151" s="67">
        <v>145</v>
      </c>
      <c r="AD151" s="99">
        <v>91</v>
      </c>
      <c r="AE151" s="97" t="str">
        <f t="shared" si="4"/>
        <v>145 / 91</v>
      </c>
    </row>
    <row r="152" spans="1:31">
      <c r="A152" s="104" t="s">
        <v>264</v>
      </c>
      <c r="B152" s="105" t="s">
        <v>116</v>
      </c>
      <c r="C152" s="143" t="s">
        <v>391</v>
      </c>
      <c r="D152" s="43" t="s">
        <v>375</v>
      </c>
      <c r="E152" s="43" t="s">
        <v>380</v>
      </c>
      <c r="F152" s="45">
        <v>1130.425615547703</v>
      </c>
      <c r="G152" s="82">
        <v>91</v>
      </c>
      <c r="H152" s="45">
        <v>396.92599340400466</v>
      </c>
      <c r="I152" s="82">
        <v>106</v>
      </c>
      <c r="J152" s="46">
        <v>2.7785283440722801</v>
      </c>
      <c r="K152" s="91">
        <v>8</v>
      </c>
      <c r="L152" s="44">
        <v>359.29983323911819</v>
      </c>
      <c r="M152" s="82">
        <v>128</v>
      </c>
      <c r="N152" s="44">
        <v>181.2240725559482</v>
      </c>
      <c r="O152" s="88">
        <v>63</v>
      </c>
      <c r="P152" s="44">
        <v>67.552289429055961</v>
      </c>
      <c r="Q152" s="82">
        <v>116</v>
      </c>
      <c r="R152" s="137">
        <v>53.488576207631802</v>
      </c>
      <c r="S152" s="85">
        <v>165</v>
      </c>
      <c r="T152" s="49">
        <v>71.959460000000007</v>
      </c>
      <c r="U152" s="100">
        <v>115</v>
      </c>
      <c r="V152" s="55">
        <v>0</v>
      </c>
      <c r="W152" s="82">
        <v>92</v>
      </c>
      <c r="X152" s="51">
        <v>46.722494347088748</v>
      </c>
      <c r="Y152" s="120">
        <v>158</v>
      </c>
      <c r="Z152" s="53">
        <v>0.12443312927774336</v>
      </c>
      <c r="AA152" s="76">
        <v>161</v>
      </c>
      <c r="AB152" s="73">
        <v>29.856162784366898</v>
      </c>
      <c r="AC152" s="67">
        <v>146</v>
      </c>
      <c r="AD152" s="99">
        <v>92</v>
      </c>
      <c r="AE152" s="97" t="str">
        <f t="shared" si="4"/>
        <v>146 / 92</v>
      </c>
    </row>
    <row r="153" spans="1:31">
      <c r="A153" s="104" t="s">
        <v>324</v>
      </c>
      <c r="B153" s="105" t="s">
        <v>45</v>
      </c>
      <c r="C153" s="143" t="s">
        <v>387</v>
      </c>
      <c r="D153" s="43" t="s">
        <v>375</v>
      </c>
      <c r="E153" s="43" t="s">
        <v>374</v>
      </c>
      <c r="F153" s="45">
        <v>724.49391696119926</v>
      </c>
      <c r="G153" s="82">
        <v>161</v>
      </c>
      <c r="H153" s="45">
        <v>217.7439744436245</v>
      </c>
      <c r="I153" s="82">
        <v>163</v>
      </c>
      <c r="J153" s="46">
        <v>23.072552486928792</v>
      </c>
      <c r="K153" s="91">
        <v>68</v>
      </c>
      <c r="L153" s="44">
        <v>297.18406311637079</v>
      </c>
      <c r="M153" s="82">
        <v>78</v>
      </c>
      <c r="N153" s="44">
        <v>71.124828912106253</v>
      </c>
      <c r="O153" s="88">
        <v>131</v>
      </c>
      <c r="P153" s="44">
        <v>67.580013815335022</v>
      </c>
      <c r="Q153" s="82">
        <v>115</v>
      </c>
      <c r="R153" s="137">
        <v>57.79598405454135</v>
      </c>
      <c r="S153" s="85">
        <v>101</v>
      </c>
      <c r="T153" s="49">
        <v>72.511849999999995</v>
      </c>
      <c r="U153" s="100">
        <v>113</v>
      </c>
      <c r="V153" s="55">
        <v>0.34806822137138882</v>
      </c>
      <c r="W153" s="82">
        <v>85</v>
      </c>
      <c r="X153" s="51">
        <v>80.75861352825153</v>
      </c>
      <c r="Y153" s="120">
        <v>86</v>
      </c>
      <c r="Z153" s="53">
        <v>0.24283527832254578</v>
      </c>
      <c r="AA153" s="76">
        <v>145</v>
      </c>
      <c r="AB153" s="73">
        <v>29.773067104353544</v>
      </c>
      <c r="AC153" s="67">
        <v>147</v>
      </c>
      <c r="AD153" s="99">
        <v>93</v>
      </c>
      <c r="AE153" s="97" t="str">
        <f t="shared" si="4"/>
        <v>147 / 93</v>
      </c>
    </row>
    <row r="154" spans="1:31">
      <c r="A154" s="104" t="s">
        <v>307</v>
      </c>
      <c r="B154" s="105" t="s">
        <v>60</v>
      </c>
      <c r="C154" s="143" t="s">
        <v>382</v>
      </c>
      <c r="D154" s="43" t="s">
        <v>375</v>
      </c>
      <c r="E154" s="43" t="s">
        <v>383</v>
      </c>
      <c r="F154" s="45">
        <v>1051.7151359056279</v>
      </c>
      <c r="G154" s="82">
        <v>110</v>
      </c>
      <c r="H154" s="45">
        <v>424.766947652986</v>
      </c>
      <c r="I154" s="82">
        <v>101</v>
      </c>
      <c r="J154" s="46">
        <v>24.257822797049077</v>
      </c>
      <c r="K154" s="91">
        <v>75</v>
      </c>
      <c r="L154" s="44">
        <v>330.03214348981402</v>
      </c>
      <c r="M154" s="82">
        <v>106</v>
      </c>
      <c r="N154" s="44">
        <v>224.43665028262473</v>
      </c>
      <c r="O154" s="88">
        <v>46</v>
      </c>
      <c r="P154" s="44">
        <v>54.261279858448837</v>
      </c>
      <c r="Q154" s="82">
        <v>160</v>
      </c>
      <c r="R154" s="137">
        <v>50.771380144191312</v>
      </c>
      <c r="S154" s="85">
        <v>178</v>
      </c>
      <c r="T154" s="49">
        <v>71.478870000000001</v>
      </c>
      <c r="U154" s="100">
        <v>117</v>
      </c>
      <c r="V154" s="55">
        <v>0</v>
      </c>
      <c r="W154" s="82">
        <v>92</v>
      </c>
      <c r="X154" s="51">
        <v>39.567701505757306</v>
      </c>
      <c r="Y154" s="120">
        <v>165</v>
      </c>
      <c r="Z154" s="53">
        <v>1.156322819954265</v>
      </c>
      <c r="AA154" s="76">
        <v>23</v>
      </c>
      <c r="AB154" s="73">
        <v>28.860189508821328</v>
      </c>
      <c r="AC154" s="67">
        <v>149</v>
      </c>
      <c r="AD154" s="99">
        <v>94</v>
      </c>
      <c r="AE154" s="97" t="str">
        <f t="shared" si="4"/>
        <v>149 / 94</v>
      </c>
    </row>
    <row r="155" spans="1:31">
      <c r="A155" s="104" t="s">
        <v>287</v>
      </c>
      <c r="B155" s="105" t="s">
        <v>79</v>
      </c>
      <c r="C155" s="143" t="s">
        <v>388</v>
      </c>
      <c r="D155" s="43" t="s">
        <v>375</v>
      </c>
      <c r="E155" s="43" t="s">
        <v>383</v>
      </c>
      <c r="F155" s="45">
        <v>1139.7971561763104</v>
      </c>
      <c r="G155" s="82">
        <v>89</v>
      </c>
      <c r="H155" s="45">
        <v>289.91804933792855</v>
      </c>
      <c r="I155" s="82">
        <v>137</v>
      </c>
      <c r="J155" s="46">
        <v>30.107621101947561</v>
      </c>
      <c r="K155" s="91">
        <v>103</v>
      </c>
      <c r="L155" s="44">
        <v>344.29276551799109</v>
      </c>
      <c r="M155" s="82">
        <v>119</v>
      </c>
      <c r="N155" s="44">
        <v>171.5127959368765</v>
      </c>
      <c r="O155" s="88">
        <v>73</v>
      </c>
      <c r="P155" s="44">
        <v>54.386920980926426</v>
      </c>
      <c r="Q155" s="82">
        <v>158</v>
      </c>
      <c r="R155" s="137">
        <v>60.803898427186972</v>
      </c>
      <c r="S155" s="85">
        <v>51</v>
      </c>
      <c r="T155" s="49">
        <v>53.111109999999996</v>
      </c>
      <c r="U155" s="100">
        <v>174</v>
      </c>
      <c r="V155" s="55">
        <v>-2.5002717686705074</v>
      </c>
      <c r="W155" s="82">
        <v>147</v>
      </c>
      <c r="X155" s="51">
        <v>84.479042287205132</v>
      </c>
      <c r="Y155" s="120">
        <v>72</v>
      </c>
      <c r="Z155" s="53">
        <v>0.27739927683336763</v>
      </c>
      <c r="AA155" s="76">
        <v>135</v>
      </c>
      <c r="AB155" s="73">
        <v>28.727197109071117</v>
      </c>
      <c r="AC155" s="67">
        <v>150</v>
      </c>
      <c r="AD155" s="99">
        <v>95</v>
      </c>
      <c r="AE155" s="97" t="str">
        <f t="shared" si="4"/>
        <v>150 / 95</v>
      </c>
    </row>
    <row r="156" spans="1:31">
      <c r="A156" s="104" t="s">
        <v>282</v>
      </c>
      <c r="B156" s="105" t="s">
        <v>83</v>
      </c>
      <c r="C156" s="143" t="s">
        <v>388</v>
      </c>
      <c r="D156" s="43" t="s">
        <v>375</v>
      </c>
      <c r="E156" s="43" t="s">
        <v>383</v>
      </c>
      <c r="F156" s="45">
        <v>1280.8012559012573</v>
      </c>
      <c r="G156" s="82">
        <v>68</v>
      </c>
      <c r="H156" s="45">
        <v>464.45976394971848</v>
      </c>
      <c r="I156" s="82">
        <v>87</v>
      </c>
      <c r="J156" s="46">
        <v>11.838415010195053</v>
      </c>
      <c r="K156" s="91">
        <v>26</v>
      </c>
      <c r="L156" s="44">
        <v>403.41204112590594</v>
      </c>
      <c r="M156" s="82">
        <v>153</v>
      </c>
      <c r="N156" s="44">
        <v>381.0769051817303</v>
      </c>
      <c r="O156" s="88">
        <v>19</v>
      </c>
      <c r="P156" s="44">
        <v>62.67806267806268</v>
      </c>
      <c r="Q156" s="82">
        <v>135</v>
      </c>
      <c r="R156" s="137">
        <v>50.86535303776683</v>
      </c>
      <c r="S156" s="85">
        <v>177</v>
      </c>
      <c r="T156" s="49">
        <v>53.48189</v>
      </c>
      <c r="U156" s="100">
        <v>173</v>
      </c>
      <c r="V156" s="55">
        <v>0.84274397438058313</v>
      </c>
      <c r="W156" s="82">
        <v>73</v>
      </c>
      <c r="X156" s="51">
        <v>72.475981796730153</v>
      </c>
      <c r="Y156" s="120">
        <v>107</v>
      </c>
      <c r="Z156" s="53">
        <v>8.3831226568220216E-2</v>
      </c>
      <c r="AA156" s="76">
        <v>167</v>
      </c>
      <c r="AB156" s="73">
        <v>28.702672833282058</v>
      </c>
      <c r="AC156" s="67">
        <v>151</v>
      </c>
      <c r="AD156" s="99">
        <v>96</v>
      </c>
      <c r="AE156" s="97" t="str">
        <f t="shared" si="4"/>
        <v>151 / 96</v>
      </c>
    </row>
    <row r="157" spans="1:31">
      <c r="A157" s="104" t="s">
        <v>296</v>
      </c>
      <c r="B157" s="105" t="s">
        <v>71</v>
      </c>
      <c r="C157" s="143" t="s">
        <v>385</v>
      </c>
      <c r="D157" s="43" t="s">
        <v>375</v>
      </c>
      <c r="E157" s="43" t="s">
        <v>383</v>
      </c>
      <c r="F157" s="45">
        <v>843.91635049910201</v>
      </c>
      <c r="G157" s="82">
        <v>145</v>
      </c>
      <c r="H157" s="45">
        <v>442.19661571231677</v>
      </c>
      <c r="I157" s="82">
        <v>95</v>
      </c>
      <c r="J157" s="46">
        <v>37.992755137444604</v>
      </c>
      <c r="K157" s="91">
        <v>128</v>
      </c>
      <c r="L157" s="44">
        <v>327.64805455224808</v>
      </c>
      <c r="M157" s="82">
        <v>103</v>
      </c>
      <c r="N157" s="44">
        <v>111.67326358434617</v>
      </c>
      <c r="O157" s="88">
        <v>101</v>
      </c>
      <c r="P157" s="44">
        <v>67.617866004962778</v>
      </c>
      <c r="Q157" s="82">
        <v>114</v>
      </c>
      <c r="R157" s="137">
        <v>57.815263041556136</v>
      </c>
      <c r="S157" s="85">
        <v>100</v>
      </c>
      <c r="T157" s="49">
        <v>80.855860000000007</v>
      </c>
      <c r="U157" s="100">
        <v>67</v>
      </c>
      <c r="V157" s="55">
        <v>-4.4837464192302905</v>
      </c>
      <c r="W157" s="82">
        <v>170</v>
      </c>
      <c r="X157" s="51">
        <v>66.811270394818777</v>
      </c>
      <c r="Y157" s="120">
        <v>122</v>
      </c>
      <c r="Z157" s="53">
        <v>0.34055432064864027</v>
      </c>
      <c r="AA157" s="76">
        <v>124</v>
      </c>
      <c r="AB157" s="73">
        <v>28.671107131451894</v>
      </c>
      <c r="AC157" s="67">
        <v>152</v>
      </c>
      <c r="AD157" s="99">
        <v>97</v>
      </c>
      <c r="AE157" s="97" t="str">
        <f t="shared" si="4"/>
        <v>152 / 97</v>
      </c>
    </row>
    <row r="158" spans="1:31">
      <c r="A158" s="104" t="s">
        <v>278</v>
      </c>
      <c r="B158" s="105" t="s">
        <v>87</v>
      </c>
      <c r="C158" s="143" t="s">
        <v>388</v>
      </c>
      <c r="D158" s="43" t="s">
        <v>375</v>
      </c>
      <c r="E158" s="43" t="s">
        <v>383</v>
      </c>
      <c r="F158" s="45">
        <v>957.22732222353557</v>
      </c>
      <c r="G158" s="82">
        <v>123</v>
      </c>
      <c r="H158" s="45">
        <v>543.39940905330343</v>
      </c>
      <c r="I158" s="82">
        <v>70</v>
      </c>
      <c r="J158" s="46">
        <v>2.7013846751642623</v>
      </c>
      <c r="K158" s="91">
        <v>7</v>
      </c>
      <c r="L158" s="44">
        <v>255.44258756003282</v>
      </c>
      <c r="M158" s="82">
        <v>36</v>
      </c>
      <c r="N158" s="44">
        <v>137.64949611945002</v>
      </c>
      <c r="O158" s="88">
        <v>88</v>
      </c>
      <c r="P158" s="44">
        <v>65.321357751078978</v>
      </c>
      <c r="Q158" s="82">
        <v>124</v>
      </c>
      <c r="R158" s="137">
        <v>46.516143049296026</v>
      </c>
      <c r="S158" s="85">
        <v>179</v>
      </c>
      <c r="T158" s="49">
        <v>52.008459999999999</v>
      </c>
      <c r="U158" s="100">
        <v>175</v>
      </c>
      <c r="V158" s="55">
        <v>1.1713716762328688</v>
      </c>
      <c r="W158" s="82">
        <v>68</v>
      </c>
      <c r="X158" s="51">
        <v>70.633712076841988</v>
      </c>
      <c r="Y158" s="120">
        <v>111</v>
      </c>
      <c r="Z158" s="53">
        <v>0.2214122167343493</v>
      </c>
      <c r="AA158" s="76">
        <v>149</v>
      </c>
      <c r="AB158" s="73">
        <v>28.656187730174405</v>
      </c>
      <c r="AC158" s="67">
        <v>153</v>
      </c>
      <c r="AD158" s="99">
        <v>98</v>
      </c>
      <c r="AE158" s="97" t="str">
        <f t="shared" si="4"/>
        <v>153 / 98</v>
      </c>
    </row>
    <row r="159" spans="1:31">
      <c r="A159" s="52" t="s">
        <v>239</v>
      </c>
      <c r="B159" s="48" t="s">
        <v>149</v>
      </c>
      <c r="C159" s="54" t="s">
        <v>377</v>
      </c>
      <c r="D159" s="43" t="s">
        <v>375</v>
      </c>
      <c r="E159" s="43" t="s">
        <v>378</v>
      </c>
      <c r="F159" s="45">
        <v>949.15419595223989</v>
      </c>
      <c r="G159" s="82">
        <v>126</v>
      </c>
      <c r="H159" s="45">
        <v>485.66413074773482</v>
      </c>
      <c r="I159" s="82">
        <v>81</v>
      </c>
      <c r="J159" s="46">
        <v>40.653798019022624</v>
      </c>
      <c r="K159" s="91">
        <v>142</v>
      </c>
      <c r="L159" s="44">
        <v>369.88368954165611</v>
      </c>
      <c r="M159" s="82">
        <v>138</v>
      </c>
      <c r="N159" s="44">
        <v>73.677632314336535</v>
      </c>
      <c r="O159" s="88">
        <v>128</v>
      </c>
      <c r="P159" s="44">
        <v>57.837701612903224</v>
      </c>
      <c r="Q159" s="82">
        <v>147</v>
      </c>
      <c r="R159" s="137">
        <v>54.131942681089484</v>
      </c>
      <c r="S159" s="85">
        <v>160</v>
      </c>
      <c r="T159" s="49">
        <v>74.396140000000003</v>
      </c>
      <c r="U159" s="100">
        <v>104</v>
      </c>
      <c r="V159" s="55">
        <v>2.1524436566219296</v>
      </c>
      <c r="W159" s="82">
        <v>47</v>
      </c>
      <c r="X159" s="51">
        <v>93.58831729551784</v>
      </c>
      <c r="Y159" s="120">
        <v>58</v>
      </c>
      <c r="Z159" s="53">
        <v>0.52856951655594786</v>
      </c>
      <c r="AA159" s="76">
        <v>90</v>
      </c>
      <c r="AB159" s="73">
        <v>28.463402040306743</v>
      </c>
      <c r="AC159" s="67">
        <v>154</v>
      </c>
      <c r="AD159" s="99">
        <v>99</v>
      </c>
      <c r="AE159" s="97" t="str">
        <f t="shared" si="4"/>
        <v>154 / 99</v>
      </c>
    </row>
    <row r="160" spans="1:31">
      <c r="A160" s="104" t="s">
        <v>305</v>
      </c>
      <c r="B160" s="105" t="s">
        <v>62</v>
      </c>
      <c r="C160" s="143" t="s">
        <v>382</v>
      </c>
      <c r="D160" s="43" t="s">
        <v>375</v>
      </c>
      <c r="E160" s="43" t="s">
        <v>383</v>
      </c>
      <c r="F160" s="45">
        <v>703.85581344606567</v>
      </c>
      <c r="G160" s="82">
        <v>165</v>
      </c>
      <c r="H160" s="45">
        <v>299.98740692758764</v>
      </c>
      <c r="I160" s="82">
        <v>135</v>
      </c>
      <c r="J160" s="46">
        <v>26.050844609946083</v>
      </c>
      <c r="K160" s="91">
        <v>83</v>
      </c>
      <c r="L160" s="44">
        <v>399.54752040816328</v>
      </c>
      <c r="M160" s="82">
        <v>152</v>
      </c>
      <c r="N160" s="44">
        <v>202.47074117005317</v>
      </c>
      <c r="O160" s="88">
        <v>54</v>
      </c>
      <c r="P160" s="44">
        <v>44.018748726309354</v>
      </c>
      <c r="Q160" s="82">
        <v>174</v>
      </c>
      <c r="R160" s="137">
        <v>59.508920159358262</v>
      </c>
      <c r="S160" s="85">
        <v>73</v>
      </c>
      <c r="T160" s="49">
        <v>68.333330000000004</v>
      </c>
      <c r="U160" s="100">
        <v>134</v>
      </c>
      <c r="V160" s="55">
        <v>3.8775510204081636</v>
      </c>
      <c r="W160" s="82">
        <v>23</v>
      </c>
      <c r="X160" s="51">
        <v>53.210204081632654</v>
      </c>
      <c r="Y160" s="120">
        <v>151</v>
      </c>
      <c r="Z160" s="53">
        <v>0.48254189618779059</v>
      </c>
      <c r="AA160" s="76">
        <v>98</v>
      </c>
      <c r="AB160" s="73">
        <v>28.014620623147362</v>
      </c>
      <c r="AC160" s="67">
        <v>156</v>
      </c>
      <c r="AD160" s="99">
        <v>100</v>
      </c>
      <c r="AE160" s="97" t="str">
        <f t="shared" si="4"/>
        <v>156 / 100</v>
      </c>
    </row>
    <row r="161" spans="1:31">
      <c r="A161" s="110" t="s">
        <v>214</v>
      </c>
      <c r="B161" s="107" t="s">
        <v>182</v>
      </c>
      <c r="C161" s="144" t="s">
        <v>395</v>
      </c>
      <c r="D161" s="43" t="s">
        <v>375</v>
      </c>
      <c r="E161" s="43" t="s">
        <v>378</v>
      </c>
      <c r="F161" s="45">
        <v>624.83656069484277</v>
      </c>
      <c r="G161" s="82">
        <v>175</v>
      </c>
      <c r="H161" s="45">
        <v>447.09099073266009</v>
      </c>
      <c r="I161" s="82">
        <v>93</v>
      </c>
      <c r="J161" s="46">
        <v>18.568151719707796</v>
      </c>
      <c r="K161" s="91">
        <v>45</v>
      </c>
      <c r="L161" s="44">
        <v>347.1906952607228</v>
      </c>
      <c r="M161" s="82">
        <v>121</v>
      </c>
      <c r="N161" s="44">
        <v>288.21473673274323</v>
      </c>
      <c r="O161" s="88">
        <v>30</v>
      </c>
      <c r="P161" s="44">
        <v>46.763042111879322</v>
      </c>
      <c r="Q161" s="82">
        <v>172</v>
      </c>
      <c r="R161" s="137">
        <v>53.56823179132931</v>
      </c>
      <c r="S161" s="85">
        <v>164</v>
      </c>
      <c r="T161" s="49">
        <v>59.663870000000003</v>
      </c>
      <c r="U161" s="100">
        <v>161</v>
      </c>
      <c r="V161" s="55">
        <v>-2.6259847442791044</v>
      </c>
      <c r="W161" s="82">
        <v>148</v>
      </c>
      <c r="X161" s="51">
        <v>94.612479679879954</v>
      </c>
      <c r="Y161" s="120">
        <v>56</v>
      </c>
      <c r="Z161" s="53">
        <v>0.43143513794206823</v>
      </c>
      <c r="AA161" s="76">
        <v>109</v>
      </c>
      <c r="AB161" s="73">
        <v>27.895699969854117</v>
      </c>
      <c r="AC161" s="67">
        <v>157</v>
      </c>
      <c r="AD161" s="99">
        <v>101</v>
      </c>
      <c r="AE161" s="97" t="str">
        <f t="shared" si="4"/>
        <v>157 / 101</v>
      </c>
    </row>
    <row r="162" spans="1:31">
      <c r="A162" s="52" t="s">
        <v>200</v>
      </c>
      <c r="B162" s="48" t="s">
        <v>101</v>
      </c>
      <c r="C162" s="54" t="s">
        <v>389</v>
      </c>
      <c r="D162" s="43" t="s">
        <v>375</v>
      </c>
      <c r="E162" s="43" t="s">
        <v>390</v>
      </c>
      <c r="F162" s="45">
        <v>671.35167064147254</v>
      </c>
      <c r="G162" s="82">
        <v>169</v>
      </c>
      <c r="H162" s="45">
        <v>279.6590674493977</v>
      </c>
      <c r="I162" s="82">
        <v>144</v>
      </c>
      <c r="J162" s="46">
        <v>23.041949888884954</v>
      </c>
      <c r="K162" s="91">
        <v>66</v>
      </c>
      <c r="L162" s="44">
        <v>286.02788152610441</v>
      </c>
      <c r="M162" s="82">
        <v>67</v>
      </c>
      <c r="N162" s="44">
        <v>62.038146211704273</v>
      </c>
      <c r="O162" s="88">
        <v>139</v>
      </c>
      <c r="P162" s="44">
        <v>59.562841530054641</v>
      </c>
      <c r="Q162" s="82">
        <v>143</v>
      </c>
      <c r="R162" s="137">
        <v>54.814936281859076</v>
      </c>
      <c r="S162" s="85">
        <v>153</v>
      </c>
      <c r="T162" s="49">
        <v>66.52807</v>
      </c>
      <c r="U162" s="100">
        <v>143</v>
      </c>
      <c r="V162" s="111">
        <v>0.2738225629791895</v>
      </c>
      <c r="W162" s="82">
        <v>87</v>
      </c>
      <c r="X162" s="51">
        <v>57.479919678714857</v>
      </c>
      <c r="Y162" s="120">
        <v>144</v>
      </c>
      <c r="Z162" s="53">
        <v>0.67248098955872748</v>
      </c>
      <c r="AA162" s="76">
        <v>66</v>
      </c>
      <c r="AB162" s="73">
        <v>27.758266942090575</v>
      </c>
      <c r="AC162" s="67">
        <v>158</v>
      </c>
      <c r="AD162" s="99">
        <v>102</v>
      </c>
      <c r="AE162" s="97" t="str">
        <f t="shared" si="4"/>
        <v>158 / 102</v>
      </c>
    </row>
    <row r="163" spans="1:31">
      <c r="A163" s="52" t="s">
        <v>219</v>
      </c>
      <c r="B163" s="48" t="s">
        <v>164</v>
      </c>
      <c r="C163" s="54" t="s">
        <v>395</v>
      </c>
      <c r="D163" s="43" t="s">
        <v>375</v>
      </c>
      <c r="E163" s="43" t="s">
        <v>378</v>
      </c>
      <c r="F163" s="45">
        <v>1446.6035502425073</v>
      </c>
      <c r="G163" s="82">
        <v>52</v>
      </c>
      <c r="H163" s="45">
        <v>188.61698762591715</v>
      </c>
      <c r="I163" s="82">
        <v>167</v>
      </c>
      <c r="J163" s="46">
        <v>53.08273734269536</v>
      </c>
      <c r="K163" s="91">
        <v>167</v>
      </c>
      <c r="L163" s="44">
        <v>362.73483552325041</v>
      </c>
      <c r="M163" s="82">
        <v>130</v>
      </c>
      <c r="N163" s="44">
        <v>96.563233739584618</v>
      </c>
      <c r="O163" s="88">
        <v>115</v>
      </c>
      <c r="P163" s="44">
        <v>57.710150306179258</v>
      </c>
      <c r="Q163" s="82">
        <v>148</v>
      </c>
      <c r="R163" s="137">
        <v>60.863082247303105</v>
      </c>
      <c r="S163" s="85">
        <v>50</v>
      </c>
      <c r="T163" s="49">
        <v>63.613860000000003</v>
      </c>
      <c r="U163" s="100">
        <v>154</v>
      </c>
      <c r="V163" s="111">
        <v>1.2114434815021899</v>
      </c>
      <c r="W163" s="82">
        <v>66</v>
      </c>
      <c r="X163" s="51">
        <v>59.647113968875225</v>
      </c>
      <c r="Y163" s="120">
        <v>137</v>
      </c>
      <c r="Z163" s="53">
        <v>0.32176763238726708</v>
      </c>
      <c r="AA163" s="76">
        <v>128</v>
      </c>
      <c r="AB163" s="73">
        <v>27.292473898144753</v>
      </c>
      <c r="AC163" s="67">
        <v>160</v>
      </c>
      <c r="AD163" s="99">
        <v>103</v>
      </c>
      <c r="AE163" s="97" t="str">
        <f t="shared" ref="AE163:AE181" si="5">CONCATENATE(AC163," / ",AD163)</f>
        <v>160 / 103</v>
      </c>
    </row>
    <row r="164" spans="1:31">
      <c r="A164" s="52" t="s">
        <v>186</v>
      </c>
      <c r="B164" s="48" t="s">
        <v>106</v>
      </c>
      <c r="C164" s="54" t="s">
        <v>396</v>
      </c>
      <c r="D164" s="43" t="s">
        <v>375</v>
      </c>
      <c r="E164" s="43" t="s">
        <v>390</v>
      </c>
      <c r="F164" s="45">
        <v>1156.641306844683</v>
      </c>
      <c r="G164" s="82">
        <v>85</v>
      </c>
      <c r="H164" s="45">
        <v>384.93106284981349</v>
      </c>
      <c r="I164" s="82">
        <v>109</v>
      </c>
      <c r="J164" s="46">
        <v>33.887388275316596</v>
      </c>
      <c r="K164" s="91">
        <v>115</v>
      </c>
      <c r="L164" s="44">
        <v>393.42863889372069</v>
      </c>
      <c r="M164" s="82">
        <v>150</v>
      </c>
      <c r="N164" s="44">
        <v>162.5790330573694</v>
      </c>
      <c r="O164" s="88">
        <v>78</v>
      </c>
      <c r="P164" s="44">
        <v>117.73899452982548</v>
      </c>
      <c r="Q164" s="82">
        <v>17</v>
      </c>
      <c r="R164" s="137">
        <v>53.155698731564755</v>
      </c>
      <c r="S164" s="85">
        <v>169</v>
      </c>
      <c r="T164" s="49">
        <v>53.60134</v>
      </c>
      <c r="U164" s="100">
        <v>171</v>
      </c>
      <c r="V164" s="108">
        <v>-0.26091494172899632</v>
      </c>
      <c r="W164" s="82">
        <v>101</v>
      </c>
      <c r="X164" s="51">
        <v>59.001095842755262</v>
      </c>
      <c r="Y164" s="120">
        <v>140</v>
      </c>
      <c r="Z164" s="53">
        <v>0.2191252376873096</v>
      </c>
      <c r="AA164" s="76">
        <v>150</v>
      </c>
      <c r="AB164" s="73">
        <v>27.276319970845947</v>
      </c>
      <c r="AC164" s="67">
        <v>161</v>
      </c>
      <c r="AD164" s="99">
        <v>104</v>
      </c>
      <c r="AE164" s="97" t="str">
        <f t="shared" si="5"/>
        <v>161 / 104</v>
      </c>
    </row>
    <row r="165" spans="1:31">
      <c r="A165" s="110" t="s">
        <v>201</v>
      </c>
      <c r="B165" s="107" t="s">
        <v>141</v>
      </c>
      <c r="C165" s="144" t="s">
        <v>389</v>
      </c>
      <c r="D165" s="43" t="s">
        <v>375</v>
      </c>
      <c r="E165" s="43" t="s">
        <v>390</v>
      </c>
      <c r="F165" s="45">
        <v>1107.0575812734085</v>
      </c>
      <c r="G165" s="82">
        <v>97</v>
      </c>
      <c r="H165" s="45">
        <v>273.19369812734084</v>
      </c>
      <c r="I165" s="82">
        <v>147</v>
      </c>
      <c r="J165" s="46">
        <v>22.981791206347133</v>
      </c>
      <c r="K165" s="91">
        <v>65</v>
      </c>
      <c r="L165" s="44">
        <v>418.82191196087149</v>
      </c>
      <c r="M165" s="82">
        <v>157</v>
      </c>
      <c r="N165" s="44">
        <v>53.640095880149808</v>
      </c>
      <c r="O165" s="88">
        <v>145</v>
      </c>
      <c r="P165" s="44">
        <v>67.316209034543846</v>
      </c>
      <c r="Q165" s="82">
        <v>117</v>
      </c>
      <c r="R165" s="137">
        <v>56.211840422508523</v>
      </c>
      <c r="S165" s="85">
        <v>128</v>
      </c>
      <c r="T165" s="49">
        <v>67.281109999999998</v>
      </c>
      <c r="U165" s="100">
        <v>141</v>
      </c>
      <c r="V165" s="111">
        <v>1.7785682525566919</v>
      </c>
      <c r="W165" s="82">
        <v>52</v>
      </c>
      <c r="X165" s="51">
        <v>78.923966207203208</v>
      </c>
      <c r="Y165" s="120">
        <v>90</v>
      </c>
      <c r="Z165" s="53">
        <v>0.11258298857982933</v>
      </c>
      <c r="AA165" s="76">
        <v>162</v>
      </c>
      <c r="AB165" s="73">
        <v>27.245405354587387</v>
      </c>
      <c r="AC165" s="67">
        <v>162</v>
      </c>
      <c r="AD165" s="99">
        <v>105</v>
      </c>
      <c r="AE165" s="97" t="str">
        <f t="shared" si="5"/>
        <v>162 / 105</v>
      </c>
    </row>
    <row r="166" spans="1:31">
      <c r="A166" s="104" t="s">
        <v>335</v>
      </c>
      <c r="B166" s="105" t="s">
        <v>34</v>
      </c>
      <c r="C166" s="143" t="s">
        <v>386</v>
      </c>
      <c r="D166" s="43" t="s">
        <v>375</v>
      </c>
      <c r="E166" s="43" t="s">
        <v>374</v>
      </c>
      <c r="F166" s="45">
        <v>1260.1930415894715</v>
      </c>
      <c r="G166" s="82">
        <v>71</v>
      </c>
      <c r="H166" s="45">
        <v>475.71475308247625</v>
      </c>
      <c r="I166" s="82">
        <v>84</v>
      </c>
      <c r="J166" s="46">
        <v>33.812795631627701</v>
      </c>
      <c r="K166" s="91">
        <v>114</v>
      </c>
      <c r="L166" s="44">
        <v>479.1459930515345</v>
      </c>
      <c r="M166" s="82">
        <v>176</v>
      </c>
      <c r="N166" s="44">
        <v>163.78629208458443</v>
      </c>
      <c r="O166" s="88">
        <v>76</v>
      </c>
      <c r="P166" s="44">
        <v>73.629141639217195</v>
      </c>
      <c r="Q166" s="82">
        <v>93</v>
      </c>
      <c r="R166" s="137">
        <v>56.909100238841624</v>
      </c>
      <c r="S166" s="85">
        <v>120</v>
      </c>
      <c r="T166" s="49">
        <v>89.839569999999995</v>
      </c>
      <c r="U166" s="100">
        <v>24</v>
      </c>
      <c r="V166" s="111">
        <v>-2.1231422505307855</v>
      </c>
      <c r="W166" s="82">
        <v>141</v>
      </c>
      <c r="X166" s="51">
        <v>27.329722061378114</v>
      </c>
      <c r="Y166" s="120">
        <v>176</v>
      </c>
      <c r="Z166" s="53">
        <v>0.19197920325906728</v>
      </c>
      <c r="AA166" s="76">
        <v>154</v>
      </c>
      <c r="AB166" s="73">
        <v>27.060853527126927</v>
      </c>
      <c r="AC166" s="67">
        <v>163</v>
      </c>
      <c r="AD166" s="99">
        <v>106</v>
      </c>
      <c r="AE166" s="97" t="str">
        <f t="shared" si="5"/>
        <v>163 / 106</v>
      </c>
    </row>
    <row r="167" spans="1:31">
      <c r="A167" s="41" t="s">
        <v>295</v>
      </c>
      <c r="B167" s="42" t="s">
        <v>72</v>
      </c>
      <c r="C167" s="43" t="s">
        <v>385</v>
      </c>
      <c r="D167" s="43" t="s">
        <v>375</v>
      </c>
      <c r="E167" s="43" t="s">
        <v>383</v>
      </c>
      <c r="F167" s="45">
        <v>866.64136612537766</v>
      </c>
      <c r="G167" s="82">
        <v>139</v>
      </c>
      <c r="H167" s="45">
        <v>474.63883834160555</v>
      </c>
      <c r="I167" s="82">
        <v>85</v>
      </c>
      <c r="J167" s="46">
        <v>31.349352763925566</v>
      </c>
      <c r="K167" s="91">
        <v>106</v>
      </c>
      <c r="L167" s="44">
        <v>201.32190290559819</v>
      </c>
      <c r="M167" s="82">
        <v>6</v>
      </c>
      <c r="N167" s="44">
        <v>40.504661064954682</v>
      </c>
      <c r="O167" s="88">
        <v>159</v>
      </c>
      <c r="P167" s="44">
        <v>65.666866626674661</v>
      </c>
      <c r="Q167" s="82">
        <v>121</v>
      </c>
      <c r="R167" s="137">
        <v>56.007247354946742</v>
      </c>
      <c r="S167" s="85">
        <v>134</v>
      </c>
      <c r="T167" s="49">
        <v>47.123890000000003</v>
      </c>
      <c r="U167" s="100">
        <v>177</v>
      </c>
      <c r="V167" s="55">
        <v>1.3262066471084677</v>
      </c>
      <c r="W167" s="82">
        <v>62</v>
      </c>
      <c r="X167" s="51">
        <v>28.510944821765868</v>
      </c>
      <c r="Y167" s="120">
        <v>175</v>
      </c>
      <c r="Z167" s="53">
        <v>0</v>
      </c>
      <c r="AA167" s="76">
        <v>175</v>
      </c>
      <c r="AB167" s="73">
        <v>26.81338381030772</v>
      </c>
      <c r="AC167" s="67">
        <v>165</v>
      </c>
      <c r="AD167" s="99">
        <v>107</v>
      </c>
      <c r="AE167" s="97" t="str">
        <f t="shared" si="5"/>
        <v>165 / 107</v>
      </c>
    </row>
    <row r="168" spans="1:31">
      <c r="A168" s="41" t="s">
        <v>317</v>
      </c>
      <c r="B168" s="42" t="s">
        <v>51</v>
      </c>
      <c r="C168" s="43" t="s">
        <v>393</v>
      </c>
      <c r="D168" s="43" t="s">
        <v>375</v>
      </c>
      <c r="E168" s="43" t="s">
        <v>374</v>
      </c>
      <c r="F168" s="45">
        <v>1039.179695475638</v>
      </c>
      <c r="G168" s="82">
        <v>112</v>
      </c>
      <c r="H168" s="45">
        <v>251.80131767208044</v>
      </c>
      <c r="I168" s="82">
        <v>154</v>
      </c>
      <c r="J168" s="46">
        <v>39.046342095902794</v>
      </c>
      <c r="K168" s="91">
        <v>136</v>
      </c>
      <c r="L168" s="44">
        <v>455.08813372093022</v>
      </c>
      <c r="M168" s="82">
        <v>172</v>
      </c>
      <c r="N168" s="44">
        <v>74.362445862335662</v>
      </c>
      <c r="O168" s="88">
        <v>127</v>
      </c>
      <c r="P168" s="44">
        <v>75.422248107163668</v>
      </c>
      <c r="Q168" s="82">
        <v>87</v>
      </c>
      <c r="R168" s="137">
        <v>54.806547619047613</v>
      </c>
      <c r="S168" s="85">
        <v>154</v>
      </c>
      <c r="T168" s="49">
        <v>90.728480000000005</v>
      </c>
      <c r="U168" s="100">
        <v>16</v>
      </c>
      <c r="V168" s="55">
        <v>-1.1627906976744187</v>
      </c>
      <c r="W168" s="82">
        <v>121</v>
      </c>
      <c r="X168" s="51">
        <v>99.083043604651152</v>
      </c>
      <c r="Y168" s="120">
        <v>48</v>
      </c>
      <c r="Z168" s="53">
        <v>2.5442106470770547E-2</v>
      </c>
      <c r="AA168" s="76">
        <v>172</v>
      </c>
      <c r="AB168" s="73">
        <v>26.80352598557873</v>
      </c>
      <c r="AC168" s="67">
        <v>166</v>
      </c>
      <c r="AD168" s="99">
        <v>108</v>
      </c>
      <c r="AE168" s="97" t="str">
        <f t="shared" si="5"/>
        <v>166 / 108</v>
      </c>
    </row>
    <row r="169" spans="1:31">
      <c r="A169" s="110" t="s">
        <v>189</v>
      </c>
      <c r="B169" s="107" t="s">
        <v>103</v>
      </c>
      <c r="C169" s="144" t="s">
        <v>396</v>
      </c>
      <c r="D169" s="43" t="s">
        <v>375</v>
      </c>
      <c r="E169" s="43" t="s">
        <v>390</v>
      </c>
      <c r="F169" s="45">
        <v>797.08711784037553</v>
      </c>
      <c r="G169" s="82">
        <v>152</v>
      </c>
      <c r="H169" s="45">
        <v>356.22472676056339</v>
      </c>
      <c r="I169" s="82">
        <v>121</v>
      </c>
      <c r="J169" s="46">
        <v>21.194877537629424</v>
      </c>
      <c r="K169" s="91">
        <v>54</v>
      </c>
      <c r="L169" s="44">
        <v>299.15238014902292</v>
      </c>
      <c r="M169" s="82">
        <v>80</v>
      </c>
      <c r="N169" s="44">
        <v>29.553669483568076</v>
      </c>
      <c r="O169" s="88">
        <v>169</v>
      </c>
      <c r="P169" s="44">
        <v>88.148460565162367</v>
      </c>
      <c r="Q169" s="82">
        <v>58</v>
      </c>
      <c r="R169" s="137">
        <v>54.012914830178893</v>
      </c>
      <c r="S169" s="85">
        <v>161</v>
      </c>
      <c r="T169" s="49">
        <v>36.956519999999998</v>
      </c>
      <c r="U169" s="100">
        <v>179</v>
      </c>
      <c r="V169" s="108">
        <v>-0.42176296921130324</v>
      </c>
      <c r="W169" s="82">
        <v>105</v>
      </c>
      <c r="X169" s="51">
        <v>85.541684240123715</v>
      </c>
      <c r="Y169" s="120">
        <v>69</v>
      </c>
      <c r="Z169" s="53">
        <v>0.33627884299699001</v>
      </c>
      <c r="AA169" s="76">
        <v>126</v>
      </c>
      <c r="AB169" s="73">
        <v>26.633501574971756</v>
      </c>
      <c r="AC169" s="67">
        <v>167</v>
      </c>
      <c r="AD169" s="99">
        <v>109</v>
      </c>
      <c r="AE169" s="97" t="str">
        <f t="shared" si="5"/>
        <v>167 / 109</v>
      </c>
    </row>
    <row r="170" spans="1:31">
      <c r="A170" s="41" t="s">
        <v>292</v>
      </c>
      <c r="B170" s="42" t="s">
        <v>75</v>
      </c>
      <c r="C170" s="43" t="s">
        <v>385</v>
      </c>
      <c r="D170" s="43" t="s">
        <v>375</v>
      </c>
      <c r="E170" s="43" t="s">
        <v>383</v>
      </c>
      <c r="F170" s="45">
        <v>747.36874412604823</v>
      </c>
      <c r="G170" s="82">
        <v>158</v>
      </c>
      <c r="H170" s="45">
        <v>549.73465631622594</v>
      </c>
      <c r="I170" s="82">
        <v>68</v>
      </c>
      <c r="J170" s="46">
        <v>29.534997985699874</v>
      </c>
      <c r="K170" s="91">
        <v>97</v>
      </c>
      <c r="L170" s="44">
        <v>339.25018006872853</v>
      </c>
      <c r="M170" s="82">
        <v>114</v>
      </c>
      <c r="N170" s="44">
        <v>191.5792550446881</v>
      </c>
      <c r="O170" s="88">
        <v>59</v>
      </c>
      <c r="P170" s="44">
        <v>70.617216367866433</v>
      </c>
      <c r="Q170" s="82">
        <v>105</v>
      </c>
      <c r="R170" s="137">
        <v>52.743861670649828</v>
      </c>
      <c r="S170" s="85">
        <v>171</v>
      </c>
      <c r="T170" s="49">
        <v>66.410259999999994</v>
      </c>
      <c r="U170" s="100">
        <v>144</v>
      </c>
      <c r="V170" s="55">
        <v>-1.6494845360824744</v>
      </c>
      <c r="W170" s="82">
        <v>129</v>
      </c>
      <c r="X170" s="51">
        <v>47.475447422680411</v>
      </c>
      <c r="Y170" s="120">
        <v>156</v>
      </c>
      <c r="Z170" s="53">
        <v>0.26675468148464027</v>
      </c>
      <c r="AA170" s="76">
        <v>139</v>
      </c>
      <c r="AB170" s="73">
        <v>26.55270690812862</v>
      </c>
      <c r="AC170" s="67">
        <v>168</v>
      </c>
      <c r="AD170" s="99">
        <v>110</v>
      </c>
      <c r="AE170" s="97" t="str">
        <f t="shared" si="5"/>
        <v>168 / 110</v>
      </c>
    </row>
    <row r="171" spans="1:31">
      <c r="A171" s="41" t="s">
        <v>336</v>
      </c>
      <c r="B171" s="42" t="s">
        <v>33</v>
      </c>
      <c r="C171" s="43" t="s">
        <v>386</v>
      </c>
      <c r="D171" s="43" t="s">
        <v>375</v>
      </c>
      <c r="E171" s="43" t="s">
        <v>374</v>
      </c>
      <c r="F171" s="45">
        <v>952.41663463576617</v>
      </c>
      <c r="G171" s="82">
        <v>125</v>
      </c>
      <c r="H171" s="45">
        <v>170.04991945170636</v>
      </c>
      <c r="I171" s="82">
        <v>172</v>
      </c>
      <c r="J171" s="46">
        <v>46.158809393495808</v>
      </c>
      <c r="K171" s="91">
        <v>155</v>
      </c>
      <c r="L171" s="44">
        <v>434.57149576271183</v>
      </c>
      <c r="M171" s="82">
        <v>167</v>
      </c>
      <c r="N171" s="44">
        <v>178.07066911608842</v>
      </c>
      <c r="O171" s="88">
        <v>67</v>
      </c>
      <c r="P171" s="44">
        <v>54.186145346366345</v>
      </c>
      <c r="Q171" s="82">
        <v>161</v>
      </c>
      <c r="R171" s="137">
        <v>57.139511494252872</v>
      </c>
      <c r="S171" s="85">
        <v>112</v>
      </c>
      <c r="T171" s="49">
        <v>64.705879999999993</v>
      </c>
      <c r="U171" s="100">
        <v>150</v>
      </c>
      <c r="V171" s="55">
        <v>3.3898305084745761</v>
      </c>
      <c r="W171" s="82">
        <v>30</v>
      </c>
      <c r="X171" s="51">
        <v>111.07717161016949</v>
      </c>
      <c r="Y171" s="120">
        <v>32</v>
      </c>
      <c r="Z171" s="53">
        <v>0.10420830759463751</v>
      </c>
      <c r="AA171" s="76">
        <v>164</v>
      </c>
      <c r="AB171" s="73">
        <v>26.031163678926351</v>
      </c>
      <c r="AC171" s="67">
        <v>169</v>
      </c>
      <c r="AD171" s="99">
        <v>111</v>
      </c>
      <c r="AE171" s="97" t="str">
        <f t="shared" si="5"/>
        <v>169 / 111</v>
      </c>
    </row>
    <row r="172" spans="1:31">
      <c r="A172" s="52" t="s">
        <v>218</v>
      </c>
      <c r="B172" s="48" t="s">
        <v>165</v>
      </c>
      <c r="C172" s="144" t="s">
        <v>395</v>
      </c>
      <c r="D172" s="43" t="s">
        <v>375</v>
      </c>
      <c r="E172" s="43" t="s">
        <v>378</v>
      </c>
      <c r="F172" s="45">
        <v>667.32740931780359</v>
      </c>
      <c r="G172" s="82">
        <v>170</v>
      </c>
      <c r="H172" s="45">
        <v>111.45690931780365</v>
      </c>
      <c r="I172" s="82">
        <v>178</v>
      </c>
      <c r="J172" s="46">
        <v>4.1713096608298539</v>
      </c>
      <c r="K172" s="91">
        <v>11</v>
      </c>
      <c r="L172" s="44">
        <v>466.82521946325556</v>
      </c>
      <c r="M172" s="82">
        <v>174</v>
      </c>
      <c r="N172" s="44">
        <v>168.55098585690519</v>
      </c>
      <c r="O172" s="88">
        <v>74</v>
      </c>
      <c r="P172" s="44">
        <v>43.260815203800952</v>
      </c>
      <c r="Q172" s="82">
        <v>175</v>
      </c>
      <c r="R172" s="137">
        <v>55.983066502463053</v>
      </c>
      <c r="S172" s="85">
        <v>135</v>
      </c>
      <c r="T172" s="49">
        <v>63.716810000000002</v>
      </c>
      <c r="U172" s="100">
        <v>153</v>
      </c>
      <c r="V172" s="55">
        <v>3.7622272385252069</v>
      </c>
      <c r="W172" s="82">
        <v>24</v>
      </c>
      <c r="X172" s="51">
        <v>68.577878103837477</v>
      </c>
      <c r="Y172" s="120">
        <v>116</v>
      </c>
      <c r="Z172" s="53">
        <v>0.53407332634504323</v>
      </c>
      <c r="AA172" s="76">
        <v>89</v>
      </c>
      <c r="AB172" s="73">
        <v>25.948250920765961</v>
      </c>
      <c r="AC172" s="67">
        <v>170</v>
      </c>
      <c r="AD172" s="99">
        <v>112</v>
      </c>
      <c r="AE172" s="97" t="str">
        <f t="shared" si="5"/>
        <v>170 / 112</v>
      </c>
    </row>
    <row r="173" spans="1:31">
      <c r="A173" s="52" t="s">
        <v>223</v>
      </c>
      <c r="B173" s="48" t="s">
        <v>160</v>
      </c>
      <c r="C173" s="144" t="s">
        <v>395</v>
      </c>
      <c r="D173" s="43" t="s">
        <v>375</v>
      </c>
      <c r="E173" s="43" t="s">
        <v>378</v>
      </c>
      <c r="F173" s="45">
        <v>698.59665452576667</v>
      </c>
      <c r="G173" s="82">
        <v>166</v>
      </c>
      <c r="H173" s="45">
        <v>331.49499729290739</v>
      </c>
      <c r="I173" s="82">
        <v>129</v>
      </c>
      <c r="J173" s="46">
        <v>21.262120462984026</v>
      </c>
      <c r="K173" s="91">
        <v>56</v>
      </c>
      <c r="L173" s="44">
        <v>385.12945925925925</v>
      </c>
      <c r="M173" s="82">
        <v>143</v>
      </c>
      <c r="N173" s="44">
        <v>61.516533937097016</v>
      </c>
      <c r="O173" s="88">
        <v>140</v>
      </c>
      <c r="P173" s="44">
        <v>47.661338069863831</v>
      </c>
      <c r="Q173" s="82">
        <v>171</v>
      </c>
      <c r="R173" s="137">
        <v>58.410019387896419</v>
      </c>
      <c r="S173" s="85">
        <v>89</v>
      </c>
      <c r="T173" s="49">
        <v>51.973680000000002</v>
      </c>
      <c r="U173" s="100">
        <v>176</v>
      </c>
      <c r="V173" s="55">
        <v>-6.3703703703703702</v>
      </c>
      <c r="W173" s="82">
        <v>174</v>
      </c>
      <c r="X173" s="51">
        <v>117.18518518518519</v>
      </c>
      <c r="Y173" s="120">
        <v>26</v>
      </c>
      <c r="Z173" s="53">
        <v>0.44122411322179317</v>
      </c>
      <c r="AA173" s="76">
        <v>105</v>
      </c>
      <c r="AB173" s="73">
        <v>25.629465500457371</v>
      </c>
      <c r="AC173" s="67">
        <v>171</v>
      </c>
      <c r="AD173" s="99">
        <v>113</v>
      </c>
      <c r="AE173" s="97" t="str">
        <f t="shared" si="5"/>
        <v>171 / 113</v>
      </c>
    </row>
    <row r="174" spans="1:31">
      <c r="A174" s="52" t="s">
        <v>233</v>
      </c>
      <c r="B174" s="48" t="s">
        <v>154</v>
      </c>
      <c r="C174" s="144" t="s">
        <v>381</v>
      </c>
      <c r="D174" s="43" t="s">
        <v>375</v>
      </c>
      <c r="E174" s="43" t="s">
        <v>378</v>
      </c>
      <c r="F174" s="45">
        <v>615.24685868331449</v>
      </c>
      <c r="G174" s="82">
        <v>176</v>
      </c>
      <c r="H174" s="45">
        <v>187.0165418085509</v>
      </c>
      <c r="I174" s="82">
        <v>168</v>
      </c>
      <c r="J174" s="46">
        <v>11.32712167284326</v>
      </c>
      <c r="K174" s="91">
        <v>25</v>
      </c>
      <c r="L174" s="44">
        <v>461.38091652566271</v>
      </c>
      <c r="M174" s="82">
        <v>173</v>
      </c>
      <c r="N174" s="44">
        <v>52.389910139992431</v>
      </c>
      <c r="O174" s="88">
        <v>149</v>
      </c>
      <c r="P174" s="44">
        <v>37.235543018335683</v>
      </c>
      <c r="Q174" s="82">
        <v>178</v>
      </c>
      <c r="R174" s="137">
        <v>58.847709701696779</v>
      </c>
      <c r="S174" s="85">
        <v>82</v>
      </c>
      <c r="T174" s="49">
        <v>81.308409999999995</v>
      </c>
      <c r="U174" s="100">
        <v>65</v>
      </c>
      <c r="V174" s="55">
        <v>0.28200789622109423</v>
      </c>
      <c r="W174" s="82">
        <v>86</v>
      </c>
      <c r="X174" s="51">
        <v>52.540947546531307</v>
      </c>
      <c r="Y174" s="120">
        <v>153</v>
      </c>
      <c r="Z174" s="53">
        <v>0.50334044613504947</v>
      </c>
      <c r="AA174" s="76">
        <v>96</v>
      </c>
      <c r="AB174" s="73">
        <v>25.463698156299561</v>
      </c>
      <c r="AC174" s="67">
        <v>172</v>
      </c>
      <c r="AD174" s="99">
        <v>114</v>
      </c>
      <c r="AE174" s="97" t="str">
        <f t="shared" si="5"/>
        <v>172 / 114</v>
      </c>
    </row>
    <row r="175" spans="1:31">
      <c r="A175" s="52" t="s">
        <v>207</v>
      </c>
      <c r="B175" s="48" t="s">
        <v>96</v>
      </c>
      <c r="C175" s="144" t="s">
        <v>389</v>
      </c>
      <c r="D175" s="43" t="s">
        <v>375</v>
      </c>
      <c r="E175" s="43" t="s">
        <v>390</v>
      </c>
      <c r="F175" s="45">
        <v>547.53849134561688</v>
      </c>
      <c r="G175" s="82">
        <v>179</v>
      </c>
      <c r="H175" s="45">
        <v>237.87700837520939</v>
      </c>
      <c r="I175" s="82">
        <v>158</v>
      </c>
      <c r="J175" s="46">
        <v>10.693853115750079</v>
      </c>
      <c r="K175" s="91">
        <v>22</v>
      </c>
      <c r="L175" s="44">
        <v>365.13526977211797</v>
      </c>
      <c r="M175" s="82">
        <v>132</v>
      </c>
      <c r="N175" s="44">
        <v>177.96776437744279</v>
      </c>
      <c r="O175" s="88">
        <v>68</v>
      </c>
      <c r="P175" s="44">
        <v>53.634085213032584</v>
      </c>
      <c r="Q175" s="82">
        <v>162</v>
      </c>
      <c r="R175" s="137">
        <v>52.067828723001135</v>
      </c>
      <c r="S175" s="85">
        <v>174</v>
      </c>
      <c r="T175" s="49">
        <v>60.75949</v>
      </c>
      <c r="U175" s="100">
        <v>158</v>
      </c>
      <c r="V175" s="55">
        <v>-4.6916890080428955</v>
      </c>
      <c r="W175" s="82">
        <v>171</v>
      </c>
      <c r="X175" s="51">
        <v>78.518766756032178</v>
      </c>
      <c r="Y175" s="120">
        <v>91</v>
      </c>
      <c r="Z175" s="53">
        <v>0.19451761891082728</v>
      </c>
      <c r="AA175" s="76">
        <v>153</v>
      </c>
      <c r="AB175" s="73">
        <v>23.975516145075122</v>
      </c>
      <c r="AC175" s="67">
        <v>173</v>
      </c>
      <c r="AD175" s="99">
        <v>115</v>
      </c>
      <c r="AE175" s="97" t="str">
        <f t="shared" si="5"/>
        <v>173 / 115</v>
      </c>
    </row>
    <row r="176" spans="1:31">
      <c r="A176" s="52" t="s">
        <v>234</v>
      </c>
      <c r="B176" s="48" t="s">
        <v>153</v>
      </c>
      <c r="C176" s="144" t="s">
        <v>381</v>
      </c>
      <c r="D176" s="43" t="s">
        <v>375</v>
      </c>
      <c r="E176" s="43" t="s">
        <v>378</v>
      </c>
      <c r="F176" s="45">
        <v>843.07926642052098</v>
      </c>
      <c r="G176" s="82">
        <v>146</v>
      </c>
      <c r="H176" s="45">
        <v>172.69862611737273</v>
      </c>
      <c r="I176" s="82">
        <v>171</v>
      </c>
      <c r="J176" s="46">
        <v>24.568267540940457</v>
      </c>
      <c r="K176" s="91">
        <v>78</v>
      </c>
      <c r="L176" s="44">
        <v>396.16500736811082</v>
      </c>
      <c r="M176" s="82">
        <v>151</v>
      </c>
      <c r="N176" s="44">
        <v>144.37657403808785</v>
      </c>
      <c r="O176" s="88">
        <v>86</v>
      </c>
      <c r="P176" s="44">
        <v>39.976310334616521</v>
      </c>
      <c r="Q176" s="82">
        <v>176</v>
      </c>
      <c r="R176" s="137">
        <v>54.820145730706081</v>
      </c>
      <c r="S176" s="85">
        <v>152</v>
      </c>
      <c r="T176" s="49">
        <v>65</v>
      </c>
      <c r="U176" s="100">
        <v>149</v>
      </c>
      <c r="V176" s="55">
        <v>-4.4208664898320071</v>
      </c>
      <c r="W176" s="82">
        <v>168</v>
      </c>
      <c r="X176" s="51">
        <v>66.741771293840259</v>
      </c>
      <c r="Y176" s="120">
        <v>123</v>
      </c>
      <c r="Z176" s="53">
        <v>0.73249852392327175</v>
      </c>
      <c r="AA176" s="76">
        <v>53</v>
      </c>
      <c r="AB176" s="73">
        <v>23.899885336266983</v>
      </c>
      <c r="AC176" s="67">
        <v>174</v>
      </c>
      <c r="AD176" s="99">
        <v>116</v>
      </c>
      <c r="AE176" s="97" t="str">
        <f t="shared" si="5"/>
        <v>174 / 116</v>
      </c>
    </row>
    <row r="177" spans="1:31">
      <c r="A177" s="41" t="s">
        <v>327</v>
      </c>
      <c r="B177" s="42" t="s">
        <v>42</v>
      </c>
      <c r="C177" s="43" t="s">
        <v>387</v>
      </c>
      <c r="D177" s="43" t="s">
        <v>375</v>
      </c>
      <c r="E177" s="43" t="s">
        <v>374</v>
      </c>
      <c r="F177" s="45">
        <v>967.86329199187435</v>
      </c>
      <c r="G177" s="82">
        <v>122</v>
      </c>
      <c r="H177" s="45">
        <v>505.82131722441994</v>
      </c>
      <c r="I177" s="82">
        <v>75</v>
      </c>
      <c r="J177" s="46">
        <v>70.967740739732605</v>
      </c>
      <c r="K177" s="91">
        <v>174</v>
      </c>
      <c r="L177" s="44">
        <v>471.53829463570855</v>
      </c>
      <c r="M177" s="82">
        <v>175</v>
      </c>
      <c r="N177" s="44">
        <v>232.55944189030257</v>
      </c>
      <c r="O177" s="88">
        <v>42</v>
      </c>
      <c r="P177" s="44">
        <v>72.12227352332431</v>
      </c>
      <c r="Q177" s="82">
        <v>99</v>
      </c>
      <c r="R177" s="137">
        <v>58.049651067323481</v>
      </c>
      <c r="S177" s="85">
        <v>95</v>
      </c>
      <c r="T177" s="49">
        <v>74.404759999999996</v>
      </c>
      <c r="U177" s="100">
        <v>103</v>
      </c>
      <c r="V177" s="55">
        <v>3.3626901521216972</v>
      </c>
      <c r="W177" s="82">
        <v>31</v>
      </c>
      <c r="X177" s="51">
        <v>20.604627702161732</v>
      </c>
      <c r="Y177" s="120">
        <v>178</v>
      </c>
      <c r="Z177" s="53">
        <v>1.4553479460787307E-2</v>
      </c>
      <c r="AA177" s="76">
        <v>174</v>
      </c>
      <c r="AB177" s="73">
        <v>23.202680417292488</v>
      </c>
      <c r="AC177" s="67">
        <v>175</v>
      </c>
      <c r="AD177" s="99">
        <v>117</v>
      </c>
      <c r="AE177" s="97" t="str">
        <f t="shared" si="5"/>
        <v>175 / 117</v>
      </c>
    </row>
    <row r="178" spans="1:31">
      <c r="A178" s="110" t="s">
        <v>236</v>
      </c>
      <c r="B178" s="107" t="s">
        <v>113</v>
      </c>
      <c r="C178" s="144" t="s">
        <v>381</v>
      </c>
      <c r="D178" s="43" t="s">
        <v>375</v>
      </c>
      <c r="E178" s="43" t="s">
        <v>378</v>
      </c>
      <c r="F178" s="45">
        <v>715.77332170356112</v>
      </c>
      <c r="G178" s="82">
        <v>162</v>
      </c>
      <c r="H178" s="45">
        <v>174.84157483156883</v>
      </c>
      <c r="I178" s="82">
        <v>170</v>
      </c>
      <c r="J178" s="46">
        <v>37.38400635923697</v>
      </c>
      <c r="K178" s="91">
        <v>126</v>
      </c>
      <c r="L178" s="44">
        <v>411.96238686131386</v>
      </c>
      <c r="M178" s="82">
        <v>155</v>
      </c>
      <c r="N178" s="44">
        <v>34.607675649663136</v>
      </c>
      <c r="O178" s="88">
        <v>165</v>
      </c>
      <c r="P178" s="44">
        <v>36.576444769568397</v>
      </c>
      <c r="Q178" s="82">
        <v>179</v>
      </c>
      <c r="R178" s="137">
        <v>60.304802955665018</v>
      </c>
      <c r="S178" s="85">
        <v>60</v>
      </c>
      <c r="T178" s="49">
        <v>59.047620000000002</v>
      </c>
      <c r="U178" s="100">
        <v>162</v>
      </c>
      <c r="V178" s="55">
        <v>0.36496350364963503</v>
      </c>
      <c r="W178" s="82">
        <v>84</v>
      </c>
      <c r="X178" s="51">
        <v>44.719686131386865</v>
      </c>
      <c r="Y178" s="120">
        <v>159</v>
      </c>
      <c r="Z178" s="53">
        <v>0.2520306058658876</v>
      </c>
      <c r="AA178" s="76">
        <v>143</v>
      </c>
      <c r="AB178" s="73">
        <v>21.731882168616725</v>
      </c>
      <c r="AC178" s="67">
        <v>176</v>
      </c>
      <c r="AD178" s="99">
        <v>118</v>
      </c>
      <c r="AE178" s="97" t="str">
        <f t="shared" si="5"/>
        <v>176 / 118</v>
      </c>
    </row>
    <row r="179" spans="1:31">
      <c r="A179" s="110" t="s">
        <v>231</v>
      </c>
      <c r="B179" s="107" t="s">
        <v>156</v>
      </c>
      <c r="C179" s="144" t="s">
        <v>381</v>
      </c>
      <c r="D179" s="43" t="s">
        <v>375</v>
      </c>
      <c r="E179" s="43" t="s">
        <v>378</v>
      </c>
      <c r="F179" s="45">
        <v>559.00027821545939</v>
      </c>
      <c r="G179" s="82">
        <v>178</v>
      </c>
      <c r="H179" s="45">
        <v>355.08432629541261</v>
      </c>
      <c r="I179" s="82">
        <v>122</v>
      </c>
      <c r="J179" s="46">
        <v>40.530927730777158</v>
      </c>
      <c r="K179" s="91">
        <v>141</v>
      </c>
      <c r="L179" s="44">
        <v>341.20718657320032</v>
      </c>
      <c r="M179" s="82">
        <v>117</v>
      </c>
      <c r="N179" s="44">
        <v>90.60044928645388</v>
      </c>
      <c r="O179" s="88">
        <v>118</v>
      </c>
      <c r="P179" s="44">
        <v>39.260658391797087</v>
      </c>
      <c r="Q179" s="82">
        <v>177</v>
      </c>
      <c r="R179" s="137">
        <v>53.940174722906399</v>
      </c>
      <c r="S179" s="85">
        <v>162</v>
      </c>
      <c r="T179" s="49">
        <v>73.397440000000003</v>
      </c>
      <c r="U179" s="100">
        <v>108</v>
      </c>
      <c r="V179" s="55">
        <v>-0.80884335400377461</v>
      </c>
      <c r="W179" s="82">
        <v>114</v>
      </c>
      <c r="X179" s="51">
        <v>15.690221083850094</v>
      </c>
      <c r="Y179" s="120">
        <v>179</v>
      </c>
      <c r="Z179" s="53">
        <v>0.22149857720763771</v>
      </c>
      <c r="AA179" s="76">
        <v>148</v>
      </c>
      <c r="AB179" s="73">
        <v>21.27178296062403</v>
      </c>
      <c r="AC179" s="67">
        <v>177</v>
      </c>
      <c r="AD179" s="99">
        <v>119</v>
      </c>
      <c r="AE179" s="97" t="str">
        <f t="shared" si="5"/>
        <v>177 / 119</v>
      </c>
    </row>
    <row r="180" spans="1:31">
      <c r="A180" s="41" t="s">
        <v>275</v>
      </c>
      <c r="B180" s="42" t="s">
        <v>89</v>
      </c>
      <c r="C180" s="43" t="s">
        <v>388</v>
      </c>
      <c r="D180" s="43" t="s">
        <v>375</v>
      </c>
      <c r="E180" s="43" t="s">
        <v>383</v>
      </c>
      <c r="F180" s="45">
        <v>1001.2716685417568</v>
      </c>
      <c r="G180" s="82">
        <v>117</v>
      </c>
      <c r="H180" s="45">
        <v>115.29206490696669</v>
      </c>
      <c r="I180" s="82">
        <v>177</v>
      </c>
      <c r="J180" s="46">
        <v>43.30154133227898</v>
      </c>
      <c r="K180" s="91">
        <v>148</v>
      </c>
      <c r="L180" s="44">
        <v>438.94776853055913</v>
      </c>
      <c r="M180" s="82">
        <v>170</v>
      </c>
      <c r="N180" s="44">
        <v>16.105041107745567</v>
      </c>
      <c r="O180" s="88">
        <v>176</v>
      </c>
      <c r="P180" s="44">
        <v>69.712793733681451</v>
      </c>
      <c r="Q180" s="82">
        <v>109</v>
      </c>
      <c r="R180" s="137">
        <v>59.914456425968204</v>
      </c>
      <c r="S180" s="85">
        <v>65</v>
      </c>
      <c r="T180" s="49">
        <v>58.986179999999997</v>
      </c>
      <c r="U180" s="100">
        <v>163</v>
      </c>
      <c r="V180" s="55">
        <v>-7.0221066319895975</v>
      </c>
      <c r="W180" s="82">
        <v>175</v>
      </c>
      <c r="X180" s="51">
        <v>34.568382314694404</v>
      </c>
      <c r="Y180" s="120">
        <v>169</v>
      </c>
      <c r="Z180" s="53">
        <v>0.69086778711047914</v>
      </c>
      <c r="AA180" s="76">
        <v>61</v>
      </c>
      <c r="AB180" s="73">
        <v>21.039055406367336</v>
      </c>
      <c r="AC180" s="67">
        <v>178</v>
      </c>
      <c r="AD180" s="99">
        <v>120</v>
      </c>
      <c r="AE180" s="97" t="str">
        <f t="shared" si="5"/>
        <v>178 / 120</v>
      </c>
    </row>
    <row r="181" spans="1:31">
      <c r="A181" s="141" t="s">
        <v>332</v>
      </c>
      <c r="B181" s="142" t="s">
        <v>37</v>
      </c>
      <c r="C181" s="145" t="s">
        <v>386</v>
      </c>
      <c r="D181" s="145" t="s">
        <v>375</v>
      </c>
      <c r="E181" s="145" t="s">
        <v>374</v>
      </c>
      <c r="F181" s="12">
        <v>862.40135739612685</v>
      </c>
      <c r="G181" s="117">
        <v>140</v>
      </c>
      <c r="H181" s="12">
        <v>363.83075825075008</v>
      </c>
      <c r="I181" s="117">
        <v>118</v>
      </c>
      <c r="J181" s="35">
        <v>34.110660264628891</v>
      </c>
      <c r="K181" s="92">
        <v>116</v>
      </c>
      <c r="L181" s="113">
        <v>433.34289994502473</v>
      </c>
      <c r="M181" s="117">
        <v>166</v>
      </c>
      <c r="N181" s="113">
        <v>88.680126375124999</v>
      </c>
      <c r="O181" s="125">
        <v>120</v>
      </c>
      <c r="P181" s="113">
        <v>56.858956665746618</v>
      </c>
      <c r="Q181" s="117">
        <v>152</v>
      </c>
      <c r="R181" s="139">
        <v>51.621888773658284</v>
      </c>
      <c r="S181" s="123">
        <v>176</v>
      </c>
      <c r="T181" s="37">
        <v>42.105260000000001</v>
      </c>
      <c r="U181" s="100">
        <v>178</v>
      </c>
      <c r="V181" s="114">
        <v>-2.1990104452996153</v>
      </c>
      <c r="W181" s="117">
        <v>143</v>
      </c>
      <c r="X181" s="115">
        <v>54.322078064870816</v>
      </c>
      <c r="Y181" s="121">
        <v>149</v>
      </c>
      <c r="Z181" s="11">
        <v>8.8722876478416132E-2</v>
      </c>
      <c r="AA181" s="119">
        <v>165</v>
      </c>
      <c r="AB181" s="147">
        <v>18.632622729317866</v>
      </c>
      <c r="AC181" s="68">
        <v>179</v>
      </c>
      <c r="AD181" s="149">
        <v>121</v>
      </c>
      <c r="AE181" s="98" t="str">
        <f t="shared" si="5"/>
        <v>179 / 121</v>
      </c>
    </row>
    <row r="183" spans="1:31">
      <c r="C183" s="23"/>
      <c r="D183" s="23"/>
      <c r="E183" s="23"/>
      <c r="G183" s="23"/>
      <c r="I183" s="23"/>
      <c r="K183" s="23"/>
      <c r="M183" s="23"/>
      <c r="N183" s="24"/>
      <c r="O183" s="23"/>
      <c r="Q183" s="23"/>
      <c r="S183" s="23"/>
      <c r="U183" s="23"/>
      <c r="V183" s="24"/>
      <c r="W183" s="23"/>
      <c r="Y183" s="23"/>
      <c r="Z183" s="24"/>
      <c r="AA183" s="23"/>
      <c r="AB183" s="69"/>
    </row>
    <row r="184" spans="1:31">
      <c r="C184" s="23"/>
      <c r="D184" s="23"/>
      <c r="E184" s="23"/>
      <c r="G184" s="23"/>
      <c r="I184" s="23"/>
      <c r="K184" s="23"/>
      <c r="M184" s="23"/>
      <c r="N184" s="24"/>
      <c r="O184" s="23"/>
      <c r="Q184" s="23"/>
      <c r="S184" s="23"/>
      <c r="U184" s="23"/>
      <c r="V184" s="24"/>
      <c r="W184" s="23"/>
      <c r="Y184" s="23"/>
      <c r="Z184" s="24"/>
      <c r="AA184" s="23"/>
      <c r="AB184" s="69"/>
    </row>
    <row r="192" spans="1:31">
      <c r="C192" s="21"/>
      <c r="D192" s="21"/>
      <c r="E192" s="21"/>
      <c r="F192" s="28"/>
      <c r="G192" s="21"/>
      <c r="H192" s="28"/>
      <c r="I192" s="21"/>
      <c r="J192" s="28"/>
      <c r="K192" s="21"/>
      <c r="L192" s="28"/>
      <c r="M192" s="21"/>
      <c r="N192" s="29"/>
      <c r="O192" s="21"/>
      <c r="P192" s="28"/>
    </row>
  </sheetData>
  <autoFilter ref="A1:AE184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sortState ref="A4:AE184">
      <sortCondition ref="D3:D184"/>
      <sortCondition descending="1" ref="AB3:AB184"/>
    </sortState>
  </autoFilter>
  <mergeCells count="20">
    <mergeCell ref="AD1:AD2"/>
    <mergeCell ref="AE1:AE2"/>
    <mergeCell ref="T1:U1"/>
    <mergeCell ref="V1:W1"/>
    <mergeCell ref="X1:Y1"/>
    <mergeCell ref="Z1:AA1"/>
    <mergeCell ref="AB1:AB2"/>
    <mergeCell ref="AC1:AC2"/>
    <mergeCell ref="R1:S1"/>
    <mergeCell ref="A1:A2"/>
    <mergeCell ref="B1:B2"/>
    <mergeCell ref="C1:C2"/>
    <mergeCell ref="D1:D2"/>
    <mergeCell ref="E1:E2"/>
    <mergeCell ref="F1:G1"/>
    <mergeCell ref="H1:I1"/>
    <mergeCell ref="J1:K1"/>
    <mergeCell ref="L1:M1"/>
    <mergeCell ref="N1:O1"/>
    <mergeCell ref="P1:Q1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2"/>
  <sheetViews>
    <sheetView zoomScale="80" zoomScaleNormal="80" workbookViewId="0">
      <pane xSplit="5" ySplit="1" topLeftCell="Z2" activePane="bottomRight" state="frozen"/>
      <selection pane="topRight" activeCell="F1" sqref="F1"/>
      <selection pane="bottomLeft" activeCell="A2" sqref="A2"/>
      <selection pane="bottomRight" sqref="A1:A2"/>
    </sheetView>
  </sheetViews>
  <sheetFormatPr defaultRowHeight="12.75"/>
  <cols>
    <col min="1" max="1" width="18.7109375" style="22" customWidth="1"/>
    <col min="2" max="2" width="26" style="22" customWidth="1"/>
    <col min="3" max="4" width="19.5703125" style="22" customWidth="1"/>
    <col min="5" max="5" width="33" style="22" customWidth="1"/>
    <col min="6" max="6" width="14.7109375" style="24" customWidth="1"/>
    <col min="7" max="7" width="9.7109375" style="22" customWidth="1"/>
    <col min="8" max="8" width="14.7109375" style="24" customWidth="1"/>
    <col min="9" max="9" width="9.7109375" style="22" customWidth="1"/>
    <col min="10" max="10" width="14.7109375" style="24" customWidth="1"/>
    <col min="11" max="11" width="9.7109375" style="22" customWidth="1"/>
    <col min="12" max="12" width="14.7109375" style="24" customWidth="1"/>
    <col min="13" max="13" width="9.7109375" style="22" customWidth="1"/>
    <col min="14" max="14" width="14.7109375" style="25" customWidth="1"/>
    <col min="15" max="15" width="9.7109375" style="22" customWidth="1"/>
    <col min="16" max="16" width="14.7109375" style="24" customWidth="1"/>
    <col min="17" max="17" width="9.7109375" style="22" customWidth="1"/>
    <col min="18" max="18" width="14.7109375" style="24" customWidth="1"/>
    <col min="19" max="19" width="9.7109375" style="22" customWidth="1"/>
    <col min="20" max="20" width="14.7109375" style="24" customWidth="1"/>
    <col min="21" max="21" width="9.7109375" style="22" customWidth="1"/>
    <col min="22" max="22" width="14.7109375" style="26" customWidth="1"/>
    <col min="23" max="23" width="9.7109375" style="22" customWidth="1"/>
    <col min="24" max="24" width="14.7109375" style="24" customWidth="1"/>
    <col min="25" max="25" width="9.7109375" style="22" customWidth="1"/>
    <col min="26" max="26" width="14.7109375" style="27" customWidth="1"/>
    <col min="27" max="27" width="9.7109375" style="26" customWidth="1"/>
    <col min="28" max="28" width="16.5703125" style="71" customWidth="1"/>
    <col min="29" max="29" width="17.85546875" style="70" customWidth="1"/>
    <col min="30" max="30" width="19.7109375" style="70" customWidth="1"/>
    <col min="31" max="31" width="17.42578125" style="70" customWidth="1"/>
    <col min="32" max="16384" width="9.140625" style="22"/>
  </cols>
  <sheetData>
    <row r="1" spans="1:31" s="21" customFormat="1" ht="130.5" customHeight="1">
      <c r="A1" s="192" t="s">
        <v>365</v>
      </c>
      <c r="B1" s="194" t="s">
        <v>0</v>
      </c>
      <c r="C1" s="197" t="s">
        <v>368</v>
      </c>
      <c r="D1" s="197" t="s">
        <v>369</v>
      </c>
      <c r="E1" s="197" t="s">
        <v>370</v>
      </c>
      <c r="F1" s="196" t="s">
        <v>591</v>
      </c>
      <c r="G1" s="197"/>
      <c r="H1" s="196" t="s">
        <v>592</v>
      </c>
      <c r="I1" s="197"/>
      <c r="J1" s="196" t="s">
        <v>590</v>
      </c>
      <c r="K1" s="197"/>
      <c r="L1" s="196" t="s">
        <v>367</v>
      </c>
      <c r="M1" s="197"/>
      <c r="N1" s="196" t="s">
        <v>593</v>
      </c>
      <c r="O1" s="197"/>
      <c r="P1" s="197" t="s">
        <v>185</v>
      </c>
      <c r="Q1" s="197"/>
      <c r="R1" s="197" t="s">
        <v>594</v>
      </c>
      <c r="S1" s="197"/>
      <c r="T1" s="197" t="s">
        <v>371</v>
      </c>
      <c r="U1" s="197"/>
      <c r="V1" s="197" t="s">
        <v>183</v>
      </c>
      <c r="W1" s="197"/>
      <c r="X1" s="197" t="s">
        <v>366</v>
      </c>
      <c r="Y1" s="197"/>
      <c r="Z1" s="201" t="s">
        <v>184</v>
      </c>
      <c r="AA1" s="201"/>
      <c r="AB1" s="200" t="s">
        <v>1</v>
      </c>
      <c r="AC1" s="202" t="s">
        <v>399</v>
      </c>
      <c r="AD1" s="202" t="s">
        <v>404</v>
      </c>
      <c r="AE1" s="200" t="s">
        <v>405</v>
      </c>
    </row>
    <row r="2" spans="1:31" s="21" customFormat="1" ht="25.5" customHeight="1">
      <c r="A2" s="193"/>
      <c r="B2" s="195"/>
      <c r="C2" s="198"/>
      <c r="D2" s="198"/>
      <c r="E2" s="198"/>
      <c r="F2" s="58" t="s">
        <v>4</v>
      </c>
      <c r="G2" s="59" t="s">
        <v>2</v>
      </c>
      <c r="H2" s="58" t="s">
        <v>4</v>
      </c>
      <c r="I2" s="60" t="s">
        <v>2</v>
      </c>
      <c r="J2" s="61" t="s">
        <v>5</v>
      </c>
      <c r="K2" s="59" t="s">
        <v>2</v>
      </c>
      <c r="L2" s="58" t="s">
        <v>4</v>
      </c>
      <c r="M2" s="60" t="s">
        <v>2</v>
      </c>
      <c r="N2" s="62" t="s">
        <v>4</v>
      </c>
      <c r="O2" s="60" t="s">
        <v>2</v>
      </c>
      <c r="P2" s="63" t="s">
        <v>3</v>
      </c>
      <c r="Q2" s="59" t="s">
        <v>2</v>
      </c>
      <c r="R2" s="58" t="s">
        <v>5</v>
      </c>
      <c r="S2" s="60" t="s">
        <v>2</v>
      </c>
      <c r="T2" s="58" t="s">
        <v>5</v>
      </c>
      <c r="U2" s="59" t="s">
        <v>2</v>
      </c>
      <c r="V2" s="63" t="s">
        <v>3</v>
      </c>
      <c r="W2" s="60" t="s">
        <v>2</v>
      </c>
      <c r="X2" s="61" t="s">
        <v>4</v>
      </c>
      <c r="Y2" s="60" t="s">
        <v>2</v>
      </c>
      <c r="Z2" s="64" t="s">
        <v>5</v>
      </c>
      <c r="AA2" s="65" t="s">
        <v>2</v>
      </c>
      <c r="AB2" s="203"/>
      <c r="AC2" s="203"/>
      <c r="AD2" s="203"/>
      <c r="AE2" s="200"/>
    </row>
    <row r="3" spans="1:31">
      <c r="A3" s="13" t="s">
        <v>364</v>
      </c>
      <c r="B3" s="9" t="s">
        <v>6</v>
      </c>
      <c r="C3" s="39" t="s">
        <v>372</v>
      </c>
      <c r="D3" s="39" t="s">
        <v>373</v>
      </c>
      <c r="E3" s="39" t="s">
        <v>374</v>
      </c>
      <c r="F3" s="2">
        <v>2187.3390287821571</v>
      </c>
      <c r="G3" s="81">
        <v>12</v>
      </c>
      <c r="H3" s="2">
        <v>459.76183778336411</v>
      </c>
      <c r="I3" s="81">
        <v>91</v>
      </c>
      <c r="J3" s="33">
        <v>34.59996289812883</v>
      </c>
      <c r="K3" s="90">
        <v>118</v>
      </c>
      <c r="L3" s="5">
        <v>282.15351901766996</v>
      </c>
      <c r="M3" s="81">
        <v>62</v>
      </c>
      <c r="N3" s="5">
        <v>112.95736231851959</v>
      </c>
      <c r="O3" s="87">
        <v>100</v>
      </c>
      <c r="P3" s="5">
        <v>116.3471778487753</v>
      </c>
      <c r="Q3" s="81">
        <v>19</v>
      </c>
      <c r="R3" s="30">
        <v>66.652784062821993</v>
      </c>
      <c r="S3" s="84">
        <v>4</v>
      </c>
      <c r="T3" s="40">
        <v>89.792900000000003</v>
      </c>
      <c r="U3" s="100">
        <v>25</v>
      </c>
      <c r="V3" s="18">
        <v>-1.8634987188446308</v>
      </c>
      <c r="W3" s="81">
        <v>138</v>
      </c>
      <c r="X3" s="7">
        <v>138.73220392000269</v>
      </c>
      <c r="Y3" s="78">
        <v>14</v>
      </c>
      <c r="Z3" s="10">
        <v>0.51303767604182759</v>
      </c>
      <c r="AA3" s="75">
        <v>92</v>
      </c>
      <c r="AB3" s="72">
        <v>45.942286382544559</v>
      </c>
      <c r="AC3" s="66">
        <v>16</v>
      </c>
      <c r="AD3" s="66">
        <v>10</v>
      </c>
      <c r="AE3" s="96" t="str">
        <f t="shared" ref="AE3:AE34" si="0">CONCATENATE(AC3," / ",AD3)</f>
        <v>16 / 10</v>
      </c>
    </row>
    <row r="4" spans="1:31">
      <c r="A4" s="41" t="s">
        <v>363</v>
      </c>
      <c r="B4" s="42" t="s">
        <v>7</v>
      </c>
      <c r="C4" s="43" t="s">
        <v>372</v>
      </c>
      <c r="D4" s="43" t="s">
        <v>375</v>
      </c>
      <c r="E4" s="43" t="s">
        <v>374</v>
      </c>
      <c r="F4" s="44">
        <v>1213.9142903623538</v>
      </c>
      <c r="G4" s="82">
        <v>78</v>
      </c>
      <c r="H4" s="45">
        <v>307.05564781834374</v>
      </c>
      <c r="I4" s="82">
        <v>133</v>
      </c>
      <c r="J4" s="46">
        <v>17.819299701835266</v>
      </c>
      <c r="K4" s="91">
        <v>42</v>
      </c>
      <c r="L4" s="44">
        <v>228.60745274343518</v>
      </c>
      <c r="M4" s="82">
        <v>17</v>
      </c>
      <c r="N4" s="44">
        <v>28.674344818138234</v>
      </c>
      <c r="O4" s="88">
        <v>170</v>
      </c>
      <c r="P4" s="44">
        <v>72.936856064470064</v>
      </c>
      <c r="Q4" s="82">
        <v>96</v>
      </c>
      <c r="R4" s="47">
        <v>59.625397351690459</v>
      </c>
      <c r="S4" s="85">
        <v>68</v>
      </c>
      <c r="T4" s="49">
        <v>82.127660000000006</v>
      </c>
      <c r="U4" s="100">
        <v>61</v>
      </c>
      <c r="V4" s="50">
        <v>3.4229079391028914</v>
      </c>
      <c r="W4" s="82">
        <v>29</v>
      </c>
      <c r="X4" s="51">
        <v>93.129036987841019</v>
      </c>
      <c r="Y4" s="79">
        <v>59</v>
      </c>
      <c r="Z4" s="53">
        <v>0.14690456492196979</v>
      </c>
      <c r="AA4" s="76">
        <v>158</v>
      </c>
      <c r="AB4" s="73">
        <v>36.761483187491201</v>
      </c>
      <c r="AC4" s="67">
        <v>62</v>
      </c>
      <c r="AD4" s="67">
        <v>24</v>
      </c>
      <c r="AE4" s="97" t="str">
        <f t="shared" si="0"/>
        <v>62 / 24</v>
      </c>
    </row>
    <row r="5" spans="1:31">
      <c r="A5" s="41" t="s">
        <v>362</v>
      </c>
      <c r="B5" s="42" t="s">
        <v>8</v>
      </c>
      <c r="C5" s="43" t="s">
        <v>372</v>
      </c>
      <c r="D5" s="43" t="s">
        <v>375</v>
      </c>
      <c r="E5" s="43" t="s">
        <v>374</v>
      </c>
      <c r="F5" s="45">
        <v>1116.4392283698096</v>
      </c>
      <c r="G5" s="82">
        <v>93</v>
      </c>
      <c r="H5" s="45">
        <v>710.56310288402528</v>
      </c>
      <c r="I5" s="82">
        <v>39</v>
      </c>
      <c r="J5" s="46">
        <v>44.48023234638886</v>
      </c>
      <c r="K5" s="91">
        <v>150</v>
      </c>
      <c r="L5" s="44">
        <v>437.08130148522429</v>
      </c>
      <c r="M5" s="82">
        <v>168</v>
      </c>
      <c r="N5" s="44">
        <v>154.82236602577211</v>
      </c>
      <c r="O5" s="88">
        <v>81</v>
      </c>
      <c r="P5" s="44">
        <v>55.427606325809919</v>
      </c>
      <c r="Q5" s="82">
        <v>156</v>
      </c>
      <c r="R5" s="47">
        <v>61.0800236042693</v>
      </c>
      <c r="S5" s="85">
        <v>46</v>
      </c>
      <c r="T5" s="49">
        <v>76.642340000000004</v>
      </c>
      <c r="U5" s="100">
        <v>93</v>
      </c>
      <c r="V5" s="50">
        <v>-1.0718113612004287</v>
      </c>
      <c r="W5" s="82">
        <v>120</v>
      </c>
      <c r="X5" s="51">
        <v>116.76175164599601</v>
      </c>
      <c r="Y5" s="79">
        <v>27</v>
      </c>
      <c r="Z5" s="53">
        <v>1.0760443365991104</v>
      </c>
      <c r="AA5" s="76">
        <v>26</v>
      </c>
      <c r="AB5" s="73">
        <v>33.221383579174606</v>
      </c>
      <c r="AC5" s="67">
        <v>112</v>
      </c>
      <c r="AD5" s="67">
        <v>37</v>
      </c>
      <c r="AE5" s="97" t="str">
        <f t="shared" si="0"/>
        <v>112 / 37</v>
      </c>
    </row>
    <row r="6" spans="1:31">
      <c r="A6" s="41" t="s">
        <v>361</v>
      </c>
      <c r="B6" s="42" t="s">
        <v>9</v>
      </c>
      <c r="C6" s="43" t="s">
        <v>372</v>
      </c>
      <c r="D6" s="43" t="s">
        <v>375</v>
      </c>
      <c r="E6" s="43" t="s">
        <v>374</v>
      </c>
      <c r="F6" s="45">
        <v>813.70251786565029</v>
      </c>
      <c r="G6" s="82">
        <v>150</v>
      </c>
      <c r="H6" s="45">
        <v>226.9070652691758</v>
      </c>
      <c r="I6" s="82">
        <v>161</v>
      </c>
      <c r="J6" s="46">
        <v>19.776471188038755</v>
      </c>
      <c r="K6" s="91">
        <v>52</v>
      </c>
      <c r="L6" s="44">
        <v>291.33129553936379</v>
      </c>
      <c r="M6" s="82">
        <v>72</v>
      </c>
      <c r="N6" s="44">
        <v>118.44275309671272</v>
      </c>
      <c r="O6" s="88">
        <v>98</v>
      </c>
      <c r="P6" s="44">
        <v>63.731581750399435</v>
      </c>
      <c r="Q6" s="82">
        <v>133</v>
      </c>
      <c r="R6" s="47">
        <v>57.471272385570593</v>
      </c>
      <c r="S6" s="85">
        <v>107</v>
      </c>
      <c r="T6" s="49">
        <v>76.923079999999999</v>
      </c>
      <c r="U6" s="100">
        <v>92</v>
      </c>
      <c r="V6" s="50">
        <v>-0.53314377110360767</v>
      </c>
      <c r="W6" s="82">
        <v>108</v>
      </c>
      <c r="X6" s="51">
        <v>111.4060351874889</v>
      </c>
      <c r="Y6" s="79">
        <v>31</v>
      </c>
      <c r="Z6" s="53">
        <v>0.33604970855732952</v>
      </c>
      <c r="AA6" s="76">
        <v>127</v>
      </c>
      <c r="AB6" s="73">
        <v>32.392091468569731</v>
      </c>
      <c r="AC6" s="67">
        <v>120</v>
      </c>
      <c r="AD6" s="67">
        <v>39</v>
      </c>
      <c r="AE6" s="97" t="str">
        <f t="shared" si="0"/>
        <v>120 / 39</v>
      </c>
    </row>
    <row r="7" spans="1:31">
      <c r="A7" s="41" t="s">
        <v>360</v>
      </c>
      <c r="B7" s="42" t="s">
        <v>10</v>
      </c>
      <c r="C7" s="43" t="s">
        <v>372</v>
      </c>
      <c r="D7" s="43" t="s">
        <v>375</v>
      </c>
      <c r="E7" s="43" t="s">
        <v>374</v>
      </c>
      <c r="F7" s="45">
        <v>1697.4800143236296</v>
      </c>
      <c r="G7" s="82">
        <v>35</v>
      </c>
      <c r="H7" s="45">
        <v>431.13246071533899</v>
      </c>
      <c r="I7" s="82">
        <v>99</v>
      </c>
      <c r="J7" s="46">
        <v>73.435446400145636</v>
      </c>
      <c r="K7" s="91">
        <v>175</v>
      </c>
      <c r="L7" s="44">
        <v>349.13193017706897</v>
      </c>
      <c r="M7" s="82">
        <v>123</v>
      </c>
      <c r="N7" s="44">
        <v>97.041057420904082</v>
      </c>
      <c r="O7" s="88">
        <v>113</v>
      </c>
      <c r="P7" s="44">
        <v>73.268317079269806</v>
      </c>
      <c r="Q7" s="82">
        <v>94</v>
      </c>
      <c r="R7" s="47">
        <v>59.974741127978298</v>
      </c>
      <c r="S7" s="85">
        <v>63</v>
      </c>
      <c r="T7" s="49">
        <v>87.376239999999996</v>
      </c>
      <c r="U7" s="100">
        <v>34</v>
      </c>
      <c r="V7" s="50">
        <v>3.64184352630918</v>
      </c>
      <c r="W7" s="82">
        <v>26</v>
      </c>
      <c r="X7" s="51">
        <v>110.71787014944117</v>
      </c>
      <c r="Y7" s="79">
        <v>34</v>
      </c>
      <c r="Z7" s="53">
        <v>0.4559375986011826</v>
      </c>
      <c r="AA7" s="76">
        <v>102</v>
      </c>
      <c r="AB7" s="73">
        <v>33.798852950579089</v>
      </c>
      <c r="AC7" s="67">
        <v>100</v>
      </c>
      <c r="AD7" s="67">
        <v>32</v>
      </c>
      <c r="AE7" s="97" t="str">
        <f t="shared" si="0"/>
        <v>100 / 32</v>
      </c>
    </row>
    <row r="8" spans="1:31">
      <c r="A8" s="41" t="s">
        <v>359</v>
      </c>
      <c r="B8" s="42" t="s">
        <v>11</v>
      </c>
      <c r="C8" s="43" t="s">
        <v>372</v>
      </c>
      <c r="D8" s="43" t="s">
        <v>376</v>
      </c>
      <c r="E8" s="43" t="s">
        <v>374</v>
      </c>
      <c r="F8" s="45">
        <v>1131.2903166387209</v>
      </c>
      <c r="G8" s="82">
        <v>90</v>
      </c>
      <c r="H8" s="45">
        <v>253.92313674029791</v>
      </c>
      <c r="I8" s="82">
        <v>153</v>
      </c>
      <c r="J8" s="46">
        <v>35.551154660048518</v>
      </c>
      <c r="K8" s="91">
        <v>121</v>
      </c>
      <c r="L8" s="44">
        <v>300.26276361529551</v>
      </c>
      <c r="M8" s="82">
        <v>81</v>
      </c>
      <c r="N8" s="44">
        <v>23.569257855216154</v>
      </c>
      <c r="O8" s="88">
        <v>173</v>
      </c>
      <c r="P8" s="44">
        <v>72.114343463509712</v>
      </c>
      <c r="Q8" s="82">
        <v>100</v>
      </c>
      <c r="R8" s="47">
        <v>55.466985894807692</v>
      </c>
      <c r="S8" s="85">
        <v>141</v>
      </c>
      <c r="T8" s="49">
        <v>83.214789999999994</v>
      </c>
      <c r="U8" s="100">
        <v>56</v>
      </c>
      <c r="V8" s="50">
        <v>1.1587485515643106</v>
      </c>
      <c r="W8" s="82">
        <v>69</v>
      </c>
      <c r="X8" s="51">
        <v>76.415845886442639</v>
      </c>
      <c r="Y8" s="79">
        <v>98</v>
      </c>
      <c r="Z8" s="53">
        <v>0.40028875246042211</v>
      </c>
      <c r="AA8" s="76">
        <v>115</v>
      </c>
      <c r="AB8" s="73">
        <v>30.400734143379459</v>
      </c>
      <c r="AC8" s="67">
        <v>141</v>
      </c>
      <c r="AD8" s="67">
        <v>45</v>
      </c>
      <c r="AE8" s="97" t="str">
        <f t="shared" si="0"/>
        <v>141 / 45</v>
      </c>
    </row>
    <row r="9" spans="1:31">
      <c r="A9" s="41" t="s">
        <v>358</v>
      </c>
      <c r="B9" s="42" t="s">
        <v>12</v>
      </c>
      <c r="C9" s="43" t="s">
        <v>372</v>
      </c>
      <c r="D9" s="43" t="s">
        <v>375</v>
      </c>
      <c r="E9" s="43" t="s">
        <v>374</v>
      </c>
      <c r="F9" s="45">
        <v>1160.4878307195022</v>
      </c>
      <c r="G9" s="82">
        <v>84</v>
      </c>
      <c r="H9" s="45">
        <v>299.83383604692921</v>
      </c>
      <c r="I9" s="82">
        <v>136</v>
      </c>
      <c r="J9" s="46">
        <v>24.811999723939245</v>
      </c>
      <c r="K9" s="91">
        <v>79</v>
      </c>
      <c r="L9" s="44">
        <v>266.68775665740156</v>
      </c>
      <c r="M9" s="82">
        <v>51</v>
      </c>
      <c r="N9" s="44">
        <v>92.562264156590444</v>
      </c>
      <c r="O9" s="88">
        <v>117</v>
      </c>
      <c r="P9" s="44">
        <v>61.122064886180318</v>
      </c>
      <c r="Q9" s="82">
        <v>141</v>
      </c>
      <c r="R9" s="47">
        <v>55.22495105469244</v>
      </c>
      <c r="S9" s="85">
        <v>146</v>
      </c>
      <c r="T9" s="49">
        <v>92.121210000000005</v>
      </c>
      <c r="U9" s="100">
        <v>14</v>
      </c>
      <c r="V9" s="50">
        <v>0</v>
      </c>
      <c r="W9" s="82">
        <v>92</v>
      </c>
      <c r="X9" s="51">
        <v>78.924952927463465</v>
      </c>
      <c r="Y9" s="79">
        <v>89</v>
      </c>
      <c r="Z9" s="53">
        <v>0.36769466951547214</v>
      </c>
      <c r="AA9" s="76">
        <v>119</v>
      </c>
      <c r="AB9" s="73">
        <v>33.074547117770919</v>
      </c>
      <c r="AC9" s="67">
        <v>113</v>
      </c>
      <c r="AD9" s="67">
        <v>38</v>
      </c>
      <c r="AE9" s="97" t="str">
        <f t="shared" si="0"/>
        <v>113 / 38</v>
      </c>
    </row>
    <row r="10" spans="1:31">
      <c r="A10" s="41" t="s">
        <v>357</v>
      </c>
      <c r="B10" s="42" t="s">
        <v>13</v>
      </c>
      <c r="C10" s="43" t="s">
        <v>372</v>
      </c>
      <c r="D10" s="43" t="s">
        <v>375</v>
      </c>
      <c r="E10" s="43" t="s">
        <v>374</v>
      </c>
      <c r="F10" s="45">
        <v>998.27606107246208</v>
      </c>
      <c r="G10" s="82">
        <v>118</v>
      </c>
      <c r="H10" s="45">
        <v>201.08820722772887</v>
      </c>
      <c r="I10" s="82">
        <v>164</v>
      </c>
      <c r="J10" s="46">
        <v>27.218343435787283</v>
      </c>
      <c r="K10" s="91">
        <v>88</v>
      </c>
      <c r="L10" s="44">
        <v>311.47899669239251</v>
      </c>
      <c r="M10" s="82">
        <v>90</v>
      </c>
      <c r="N10" s="44">
        <v>39.258736686572682</v>
      </c>
      <c r="O10" s="88">
        <v>162</v>
      </c>
      <c r="P10" s="44">
        <v>76.265016381507095</v>
      </c>
      <c r="Q10" s="82">
        <v>85</v>
      </c>
      <c r="R10" s="47">
        <v>61.4599516862448</v>
      </c>
      <c r="S10" s="85">
        <v>44</v>
      </c>
      <c r="T10" s="49">
        <v>86.622069999999994</v>
      </c>
      <c r="U10" s="100">
        <v>37</v>
      </c>
      <c r="V10" s="50">
        <v>2.0213156927600147</v>
      </c>
      <c r="W10" s="82">
        <v>48</v>
      </c>
      <c r="X10" s="51">
        <v>97.700237045203963</v>
      </c>
      <c r="Y10" s="79">
        <v>51</v>
      </c>
      <c r="Z10" s="53">
        <v>0.16463266033093241</v>
      </c>
      <c r="AA10" s="76">
        <v>156</v>
      </c>
      <c r="AB10" s="73">
        <v>34.005223149392144</v>
      </c>
      <c r="AC10" s="67">
        <v>98</v>
      </c>
      <c r="AD10" s="67">
        <v>31</v>
      </c>
      <c r="AE10" s="97" t="str">
        <f t="shared" si="0"/>
        <v>98 / 31</v>
      </c>
    </row>
    <row r="11" spans="1:31">
      <c r="A11" s="41" t="s">
        <v>356</v>
      </c>
      <c r="B11" s="42" t="s">
        <v>14</v>
      </c>
      <c r="C11" s="43" t="s">
        <v>372</v>
      </c>
      <c r="D11" s="43" t="s">
        <v>375</v>
      </c>
      <c r="E11" s="43" t="s">
        <v>374</v>
      </c>
      <c r="F11" s="45">
        <v>908.19302818209985</v>
      </c>
      <c r="G11" s="82">
        <v>132</v>
      </c>
      <c r="H11" s="45">
        <v>371.12609290802101</v>
      </c>
      <c r="I11" s="82">
        <v>111</v>
      </c>
      <c r="J11" s="46">
        <v>33.404456936808771</v>
      </c>
      <c r="K11" s="91">
        <v>113</v>
      </c>
      <c r="L11" s="44">
        <v>381.74889462048634</v>
      </c>
      <c r="M11" s="82">
        <v>142</v>
      </c>
      <c r="N11" s="44">
        <v>224.50501889129762</v>
      </c>
      <c r="O11" s="88">
        <v>45</v>
      </c>
      <c r="P11" s="44">
        <v>70.536370315944154</v>
      </c>
      <c r="Q11" s="82">
        <v>106</v>
      </c>
      <c r="R11" s="47">
        <v>61.580511827419627</v>
      </c>
      <c r="S11" s="85">
        <v>40</v>
      </c>
      <c r="T11" s="49">
        <v>67.088610000000003</v>
      </c>
      <c r="U11" s="100">
        <v>142</v>
      </c>
      <c r="V11" s="50">
        <v>0.55268975681650701</v>
      </c>
      <c r="W11" s="82">
        <v>78</v>
      </c>
      <c r="X11" s="51">
        <v>79.274134119380989</v>
      </c>
      <c r="Y11" s="79">
        <v>87</v>
      </c>
      <c r="Z11" s="53">
        <v>0.35242624063841949</v>
      </c>
      <c r="AA11" s="76">
        <v>120</v>
      </c>
      <c r="AB11" s="73">
        <v>30.992320564734321</v>
      </c>
      <c r="AC11" s="67">
        <v>134</v>
      </c>
      <c r="AD11" s="67">
        <v>43</v>
      </c>
      <c r="AE11" s="97" t="str">
        <f t="shared" si="0"/>
        <v>134 / 43</v>
      </c>
    </row>
    <row r="12" spans="1:31">
      <c r="A12" s="52" t="s">
        <v>243</v>
      </c>
      <c r="B12" s="48" t="s">
        <v>146</v>
      </c>
      <c r="C12" s="54" t="s">
        <v>377</v>
      </c>
      <c r="D12" s="43" t="s">
        <v>375</v>
      </c>
      <c r="E12" s="43" t="s">
        <v>378</v>
      </c>
      <c r="F12" s="45">
        <v>1230.6773051022026</v>
      </c>
      <c r="G12" s="82">
        <v>74</v>
      </c>
      <c r="H12" s="45">
        <v>715.08489423229287</v>
      </c>
      <c r="I12" s="82">
        <v>38</v>
      </c>
      <c r="J12" s="46">
        <v>85.000656784576577</v>
      </c>
      <c r="K12" s="91">
        <v>177</v>
      </c>
      <c r="L12" s="44">
        <v>415.52686807293532</v>
      </c>
      <c r="M12" s="82">
        <v>156</v>
      </c>
      <c r="N12" s="44">
        <v>306.04412058310885</v>
      </c>
      <c r="O12" s="88">
        <v>26</v>
      </c>
      <c r="P12" s="44">
        <v>53.548002385211689</v>
      </c>
      <c r="Q12" s="82">
        <v>163</v>
      </c>
      <c r="R12" s="47">
        <v>61.526179387728135</v>
      </c>
      <c r="S12" s="85">
        <v>43</v>
      </c>
      <c r="T12" s="49">
        <v>66.11842</v>
      </c>
      <c r="U12" s="100">
        <v>146</v>
      </c>
      <c r="V12" s="55">
        <v>-0.9534024550113217</v>
      </c>
      <c r="W12" s="82">
        <v>115</v>
      </c>
      <c r="X12" s="51">
        <v>105.85627457990704</v>
      </c>
      <c r="Y12" s="79">
        <v>42</v>
      </c>
      <c r="Z12" s="53">
        <v>0.95095426293928664</v>
      </c>
      <c r="AA12" s="76">
        <v>30</v>
      </c>
      <c r="AB12" s="73">
        <v>29.963955407134495</v>
      </c>
      <c r="AC12" s="67">
        <v>145</v>
      </c>
      <c r="AD12" s="67">
        <v>19</v>
      </c>
      <c r="AE12" s="97" t="str">
        <f t="shared" si="0"/>
        <v>145 / 19</v>
      </c>
    </row>
    <row r="13" spans="1:31">
      <c r="A13" s="52" t="s">
        <v>242</v>
      </c>
      <c r="B13" s="48" t="s">
        <v>147</v>
      </c>
      <c r="C13" s="54" t="s">
        <v>377</v>
      </c>
      <c r="D13" s="43" t="s">
        <v>376</v>
      </c>
      <c r="E13" s="43" t="s">
        <v>378</v>
      </c>
      <c r="F13" s="45">
        <v>1678.3432311998165</v>
      </c>
      <c r="G13" s="82">
        <v>36</v>
      </c>
      <c r="H13" s="45">
        <v>181.79174296857079</v>
      </c>
      <c r="I13" s="82">
        <v>169</v>
      </c>
      <c r="J13" s="46">
        <v>50.248527020519617</v>
      </c>
      <c r="K13" s="91">
        <v>162</v>
      </c>
      <c r="L13" s="44">
        <v>296.19517007552787</v>
      </c>
      <c r="M13" s="82">
        <v>77</v>
      </c>
      <c r="N13" s="44">
        <v>17.865980913053455</v>
      </c>
      <c r="O13" s="88">
        <v>175</v>
      </c>
      <c r="P13" s="44">
        <v>83.080738495453289</v>
      </c>
      <c r="Q13" s="82">
        <v>69</v>
      </c>
      <c r="R13" s="47">
        <v>60.236714753328251</v>
      </c>
      <c r="S13" s="85">
        <v>61</v>
      </c>
      <c r="T13" s="49">
        <v>83.132530000000003</v>
      </c>
      <c r="U13" s="100">
        <v>57</v>
      </c>
      <c r="V13" s="55">
        <v>-0.22051932300567839</v>
      </c>
      <c r="W13" s="82">
        <v>100</v>
      </c>
      <c r="X13" s="51">
        <v>81.508627818512593</v>
      </c>
      <c r="Y13" s="79">
        <v>83</v>
      </c>
      <c r="Z13" s="53">
        <v>0.60112329697794864</v>
      </c>
      <c r="AA13" s="76">
        <v>77</v>
      </c>
      <c r="AB13" s="73">
        <v>33.318330676786424</v>
      </c>
      <c r="AC13" s="67">
        <v>110</v>
      </c>
      <c r="AD13" s="67">
        <v>9</v>
      </c>
      <c r="AE13" s="97" t="str">
        <f t="shared" si="0"/>
        <v>110 / 9</v>
      </c>
    </row>
    <row r="14" spans="1:31">
      <c r="A14" s="52" t="s">
        <v>241</v>
      </c>
      <c r="B14" s="48" t="s">
        <v>175</v>
      </c>
      <c r="C14" s="54" t="s">
        <v>377</v>
      </c>
      <c r="D14" s="43" t="s">
        <v>376</v>
      </c>
      <c r="E14" s="43" t="s">
        <v>378</v>
      </c>
      <c r="F14" s="45">
        <v>1115.4323723549489</v>
      </c>
      <c r="G14" s="82">
        <v>94</v>
      </c>
      <c r="H14" s="45">
        <v>254.7926184300342</v>
      </c>
      <c r="I14" s="82">
        <v>152</v>
      </c>
      <c r="J14" s="46">
        <v>37.943198544368251</v>
      </c>
      <c r="K14" s="91">
        <v>127</v>
      </c>
      <c r="L14" s="44">
        <v>333.41641177069545</v>
      </c>
      <c r="M14" s="82">
        <v>111</v>
      </c>
      <c r="N14" s="44">
        <v>64.52178464163822</v>
      </c>
      <c r="O14" s="88">
        <v>136</v>
      </c>
      <c r="P14" s="44">
        <v>74.435631482611342</v>
      </c>
      <c r="Q14" s="82">
        <v>90</v>
      </c>
      <c r="R14" s="47">
        <v>57.41550687901541</v>
      </c>
      <c r="S14" s="85">
        <v>109</v>
      </c>
      <c r="T14" s="49">
        <v>75</v>
      </c>
      <c r="U14" s="100">
        <v>100</v>
      </c>
      <c r="V14" s="55">
        <v>0.81458099989817734</v>
      </c>
      <c r="W14" s="82">
        <v>74</v>
      </c>
      <c r="X14" s="51">
        <v>97.912641278892181</v>
      </c>
      <c r="Y14" s="79">
        <v>50</v>
      </c>
      <c r="Z14" s="53">
        <v>0.40361815783577731</v>
      </c>
      <c r="AA14" s="76">
        <v>114</v>
      </c>
      <c r="AB14" s="73">
        <v>30.663635826108298</v>
      </c>
      <c r="AC14" s="67">
        <v>136</v>
      </c>
      <c r="AD14" s="67">
        <v>15</v>
      </c>
      <c r="AE14" s="97" t="str">
        <f t="shared" si="0"/>
        <v>136 / 15</v>
      </c>
    </row>
    <row r="15" spans="1:31">
      <c r="A15" s="52" t="s">
        <v>240</v>
      </c>
      <c r="B15" s="48" t="s">
        <v>148</v>
      </c>
      <c r="C15" s="54" t="s">
        <v>377</v>
      </c>
      <c r="D15" s="43" t="s">
        <v>375</v>
      </c>
      <c r="E15" s="43" t="s">
        <v>378</v>
      </c>
      <c r="F15" s="45">
        <v>906.79360138901575</v>
      </c>
      <c r="G15" s="82">
        <v>133</v>
      </c>
      <c r="H15" s="45">
        <v>643.73225852142923</v>
      </c>
      <c r="I15" s="82">
        <v>52</v>
      </c>
      <c r="J15" s="46">
        <v>29.843740995884556</v>
      </c>
      <c r="K15" s="91">
        <v>100</v>
      </c>
      <c r="L15" s="44">
        <v>392.93765908003553</v>
      </c>
      <c r="M15" s="82">
        <v>149</v>
      </c>
      <c r="N15" s="44">
        <v>264.5093621493192</v>
      </c>
      <c r="O15" s="88">
        <v>35</v>
      </c>
      <c r="P15" s="44">
        <v>61.703002879473466</v>
      </c>
      <c r="Q15" s="82">
        <v>137</v>
      </c>
      <c r="R15" s="47">
        <v>56.998936282341454</v>
      </c>
      <c r="S15" s="85">
        <v>116</v>
      </c>
      <c r="T15" s="49">
        <v>80.537970000000001</v>
      </c>
      <c r="U15" s="100">
        <v>70</v>
      </c>
      <c r="V15" s="55">
        <v>0.61513225343448841</v>
      </c>
      <c r="W15" s="82">
        <v>77</v>
      </c>
      <c r="X15" s="51">
        <v>70.198357596883326</v>
      </c>
      <c r="Y15" s="79">
        <v>113</v>
      </c>
      <c r="Z15" s="53">
        <v>0.66236633055333127</v>
      </c>
      <c r="AA15" s="76">
        <v>68</v>
      </c>
      <c r="AB15" s="73">
        <v>32.128687083882085</v>
      </c>
      <c r="AC15" s="67">
        <v>124</v>
      </c>
      <c r="AD15" s="67">
        <v>12</v>
      </c>
      <c r="AE15" s="97" t="str">
        <f t="shared" si="0"/>
        <v>124 / 12</v>
      </c>
    </row>
    <row r="16" spans="1:31">
      <c r="A16" s="52" t="s">
        <v>239</v>
      </c>
      <c r="B16" s="48" t="s">
        <v>149</v>
      </c>
      <c r="C16" s="54" t="s">
        <v>377</v>
      </c>
      <c r="D16" s="43" t="s">
        <v>375</v>
      </c>
      <c r="E16" s="43" t="s">
        <v>378</v>
      </c>
      <c r="F16" s="45">
        <v>949.15419595223989</v>
      </c>
      <c r="G16" s="82">
        <v>126</v>
      </c>
      <c r="H16" s="45">
        <v>485.66413074773482</v>
      </c>
      <c r="I16" s="82">
        <v>81</v>
      </c>
      <c r="J16" s="46">
        <v>40.653798019022624</v>
      </c>
      <c r="K16" s="91">
        <v>142</v>
      </c>
      <c r="L16" s="44">
        <v>369.88368954165611</v>
      </c>
      <c r="M16" s="82">
        <v>138</v>
      </c>
      <c r="N16" s="44">
        <v>73.677632314336535</v>
      </c>
      <c r="O16" s="88">
        <v>128</v>
      </c>
      <c r="P16" s="44">
        <v>57.837701612903224</v>
      </c>
      <c r="Q16" s="82">
        <v>147</v>
      </c>
      <c r="R16" s="47">
        <v>54.131942681089484</v>
      </c>
      <c r="S16" s="85">
        <v>160</v>
      </c>
      <c r="T16" s="49">
        <v>74.396140000000003</v>
      </c>
      <c r="U16" s="100">
        <v>104</v>
      </c>
      <c r="V16" s="55">
        <v>2.1524436566219296</v>
      </c>
      <c r="W16" s="82">
        <v>47</v>
      </c>
      <c r="X16" s="51">
        <v>93.58831729551784</v>
      </c>
      <c r="Y16" s="79">
        <v>58</v>
      </c>
      <c r="Z16" s="53">
        <v>0.52856951655594786</v>
      </c>
      <c r="AA16" s="76">
        <v>90</v>
      </c>
      <c r="AB16" s="73">
        <v>28.463402040306743</v>
      </c>
      <c r="AC16" s="67">
        <v>154</v>
      </c>
      <c r="AD16" s="67">
        <v>21</v>
      </c>
      <c r="AE16" s="97" t="str">
        <f t="shared" si="0"/>
        <v>154 / 21</v>
      </c>
    </row>
    <row r="17" spans="1:31">
      <c r="A17" s="52" t="s">
        <v>238</v>
      </c>
      <c r="B17" s="48" t="s">
        <v>150</v>
      </c>
      <c r="C17" s="54" t="s">
        <v>377</v>
      </c>
      <c r="D17" s="43" t="s">
        <v>375</v>
      </c>
      <c r="E17" s="43" t="s">
        <v>378</v>
      </c>
      <c r="F17" s="45">
        <v>873.42392757071104</v>
      </c>
      <c r="G17" s="82">
        <v>137</v>
      </c>
      <c r="H17" s="45">
        <v>460.77199735659531</v>
      </c>
      <c r="I17" s="82">
        <v>90</v>
      </c>
      <c r="J17" s="46">
        <v>39.542818727435161</v>
      </c>
      <c r="K17" s="91">
        <v>137</v>
      </c>
      <c r="L17" s="44">
        <v>318.45446694084148</v>
      </c>
      <c r="M17" s="82">
        <v>98</v>
      </c>
      <c r="N17" s="44">
        <v>234.67725244514938</v>
      </c>
      <c r="O17" s="88">
        <v>41</v>
      </c>
      <c r="P17" s="44">
        <v>82.479104242233092</v>
      </c>
      <c r="Q17" s="82">
        <v>71</v>
      </c>
      <c r="R17" s="47">
        <v>58.333638441397056</v>
      </c>
      <c r="S17" s="85">
        <v>90</v>
      </c>
      <c r="T17" s="49">
        <v>64.156630000000007</v>
      </c>
      <c r="U17" s="100">
        <v>151</v>
      </c>
      <c r="V17" s="55">
        <v>-3.7962670041126225</v>
      </c>
      <c r="W17" s="82">
        <v>165</v>
      </c>
      <c r="X17" s="51">
        <v>111.63397658968681</v>
      </c>
      <c r="Y17" s="79">
        <v>30</v>
      </c>
      <c r="Z17" s="53">
        <v>0.64886477221970007</v>
      </c>
      <c r="AA17" s="76">
        <v>71</v>
      </c>
      <c r="AB17" s="73">
        <v>32.143016279078353</v>
      </c>
      <c r="AC17" s="67">
        <v>123</v>
      </c>
      <c r="AD17" s="67">
        <v>11</v>
      </c>
      <c r="AE17" s="97" t="str">
        <f t="shared" si="0"/>
        <v>123 / 11</v>
      </c>
    </row>
    <row r="18" spans="1:31">
      <c r="A18" s="52" t="s">
        <v>237</v>
      </c>
      <c r="B18" s="48" t="s">
        <v>151</v>
      </c>
      <c r="C18" s="54" t="s">
        <v>377</v>
      </c>
      <c r="D18" s="43" t="s">
        <v>375</v>
      </c>
      <c r="E18" s="43" t="s">
        <v>378</v>
      </c>
      <c r="F18" s="45">
        <v>938.6881148529867</v>
      </c>
      <c r="G18" s="82">
        <v>128</v>
      </c>
      <c r="H18" s="45">
        <v>496.76221984764391</v>
      </c>
      <c r="I18" s="82">
        <v>79</v>
      </c>
      <c r="J18" s="46">
        <v>17.705298424072602</v>
      </c>
      <c r="K18" s="91">
        <v>41</v>
      </c>
      <c r="L18" s="44">
        <v>308.6490958220744</v>
      </c>
      <c r="M18" s="82">
        <v>87</v>
      </c>
      <c r="N18" s="44">
        <v>289.20121850332634</v>
      </c>
      <c r="O18" s="88">
        <v>29</v>
      </c>
      <c r="P18" s="44">
        <v>53.172707446256098</v>
      </c>
      <c r="Q18" s="82">
        <v>165</v>
      </c>
      <c r="R18" s="47">
        <v>52.348378222762456</v>
      </c>
      <c r="S18" s="85">
        <v>173</v>
      </c>
      <c r="T18" s="49">
        <v>67.493799999999993</v>
      </c>
      <c r="U18" s="100">
        <v>138</v>
      </c>
      <c r="V18" s="55">
        <v>-1.7667844522968197</v>
      </c>
      <c r="W18" s="82">
        <v>135</v>
      </c>
      <c r="X18" s="51">
        <v>99.492990022864277</v>
      </c>
      <c r="Y18" s="79">
        <v>47</v>
      </c>
      <c r="Z18" s="53">
        <v>0.72630931489412331</v>
      </c>
      <c r="AA18" s="76">
        <v>54</v>
      </c>
      <c r="AB18" s="73">
        <v>31.902357334222515</v>
      </c>
      <c r="AC18" s="67">
        <v>126</v>
      </c>
      <c r="AD18" s="67">
        <v>13</v>
      </c>
      <c r="AE18" s="97" t="str">
        <f t="shared" si="0"/>
        <v>126 / 13</v>
      </c>
    </row>
    <row r="19" spans="1:31">
      <c r="A19" s="41" t="s">
        <v>273</v>
      </c>
      <c r="B19" s="42" t="s">
        <v>107</v>
      </c>
      <c r="C19" s="43" t="s">
        <v>379</v>
      </c>
      <c r="D19" s="43" t="s">
        <v>376</v>
      </c>
      <c r="E19" s="43" t="s">
        <v>380</v>
      </c>
      <c r="F19" s="45">
        <v>1463.0773519922357</v>
      </c>
      <c r="G19" s="82">
        <v>50</v>
      </c>
      <c r="H19" s="45">
        <v>158.23656637725259</v>
      </c>
      <c r="I19" s="82">
        <v>174</v>
      </c>
      <c r="J19" s="46">
        <v>27.191353216826258</v>
      </c>
      <c r="K19" s="91">
        <v>87</v>
      </c>
      <c r="L19" s="44">
        <v>306.19362202240103</v>
      </c>
      <c r="M19" s="82">
        <v>86</v>
      </c>
      <c r="N19" s="44">
        <v>33.582179261862926</v>
      </c>
      <c r="O19" s="88">
        <v>167</v>
      </c>
      <c r="P19" s="44">
        <v>85.267645665561346</v>
      </c>
      <c r="Q19" s="82">
        <v>65</v>
      </c>
      <c r="R19" s="47">
        <v>63.657789408866982</v>
      </c>
      <c r="S19" s="85">
        <v>21</v>
      </c>
      <c r="T19" s="49">
        <v>78.400000000000006</v>
      </c>
      <c r="U19" s="100">
        <v>80</v>
      </c>
      <c r="V19" s="55">
        <v>-0.63101435557658936</v>
      </c>
      <c r="W19" s="82">
        <v>110</v>
      </c>
      <c r="X19" s="51">
        <v>90.411992427827755</v>
      </c>
      <c r="Y19" s="79">
        <v>62</v>
      </c>
      <c r="Z19" s="53">
        <v>0.7923109880262218</v>
      </c>
      <c r="AA19" s="76">
        <v>46</v>
      </c>
      <c r="AB19" s="73">
        <v>36.276214772881993</v>
      </c>
      <c r="AC19" s="67">
        <v>67</v>
      </c>
      <c r="AD19" s="67">
        <v>21</v>
      </c>
      <c r="AE19" s="97" t="str">
        <f t="shared" si="0"/>
        <v>67 / 21</v>
      </c>
    </row>
    <row r="20" spans="1:31">
      <c r="A20" s="41" t="s">
        <v>272</v>
      </c>
      <c r="B20" s="42" t="s">
        <v>108</v>
      </c>
      <c r="C20" s="43" t="s">
        <v>379</v>
      </c>
      <c r="D20" s="43" t="s">
        <v>375</v>
      </c>
      <c r="E20" s="43" t="s">
        <v>380</v>
      </c>
      <c r="F20" s="45">
        <v>1497.7178917410304</v>
      </c>
      <c r="G20" s="82">
        <v>47</v>
      </c>
      <c r="H20" s="45">
        <v>460.86562153428076</v>
      </c>
      <c r="I20" s="82">
        <v>89</v>
      </c>
      <c r="J20" s="46">
        <v>26.360770056538442</v>
      </c>
      <c r="K20" s="91">
        <v>84</v>
      </c>
      <c r="L20" s="44">
        <v>386.84070628295257</v>
      </c>
      <c r="M20" s="82">
        <v>146</v>
      </c>
      <c r="N20" s="44">
        <v>111.07721714222761</v>
      </c>
      <c r="O20" s="88">
        <v>102</v>
      </c>
      <c r="P20" s="44">
        <v>79.008010534401407</v>
      </c>
      <c r="Q20" s="82">
        <v>77</v>
      </c>
      <c r="R20" s="47">
        <v>56.950575579916276</v>
      </c>
      <c r="S20" s="85">
        <v>118</v>
      </c>
      <c r="T20" s="49">
        <v>77.966099999999997</v>
      </c>
      <c r="U20" s="100">
        <v>86</v>
      </c>
      <c r="V20" s="55">
        <v>3.7346221441124778</v>
      </c>
      <c r="W20" s="82">
        <v>25</v>
      </c>
      <c r="X20" s="51">
        <v>86.49146638840071</v>
      </c>
      <c r="Y20" s="79">
        <v>65</v>
      </c>
      <c r="Z20" s="53">
        <v>0.98053050736117797</v>
      </c>
      <c r="AA20" s="76">
        <v>29</v>
      </c>
      <c r="AB20" s="73">
        <v>35.19349211472025</v>
      </c>
      <c r="AC20" s="67">
        <v>79</v>
      </c>
      <c r="AD20" s="67">
        <v>24</v>
      </c>
      <c r="AE20" s="97" t="str">
        <f t="shared" si="0"/>
        <v>79 / 24</v>
      </c>
    </row>
    <row r="21" spans="1:31">
      <c r="A21" s="41" t="s">
        <v>271</v>
      </c>
      <c r="B21" s="42" t="s">
        <v>109</v>
      </c>
      <c r="C21" s="43" t="s">
        <v>379</v>
      </c>
      <c r="D21" s="43" t="s">
        <v>376</v>
      </c>
      <c r="E21" s="43" t="s">
        <v>380</v>
      </c>
      <c r="F21" s="45">
        <v>1904.7909208204217</v>
      </c>
      <c r="G21" s="82">
        <v>20</v>
      </c>
      <c r="H21" s="45">
        <v>282.64632463905065</v>
      </c>
      <c r="I21" s="82">
        <v>141</v>
      </c>
      <c r="J21" s="46">
        <v>30.599259650934346</v>
      </c>
      <c r="K21" s="91">
        <v>105</v>
      </c>
      <c r="L21" s="44">
        <v>262.08845275334323</v>
      </c>
      <c r="M21" s="82">
        <v>48</v>
      </c>
      <c r="N21" s="44">
        <v>52.531160110056554</v>
      </c>
      <c r="O21" s="88">
        <v>148</v>
      </c>
      <c r="P21" s="44">
        <v>101.25170926685601</v>
      </c>
      <c r="Q21" s="82">
        <v>31</v>
      </c>
      <c r="R21" s="47">
        <v>62.019428756930566</v>
      </c>
      <c r="S21" s="85">
        <v>37</v>
      </c>
      <c r="T21" s="49">
        <v>78.629499999999993</v>
      </c>
      <c r="U21" s="100">
        <v>76</v>
      </c>
      <c r="V21" s="55">
        <v>-3.6319358427980601</v>
      </c>
      <c r="W21" s="82">
        <v>162</v>
      </c>
      <c r="X21" s="51">
        <v>149.0676283249008</v>
      </c>
      <c r="Y21" s="79">
        <v>12</v>
      </c>
      <c r="Z21" s="53">
        <v>0.51499637003883603</v>
      </c>
      <c r="AA21" s="76">
        <v>91</v>
      </c>
      <c r="AB21" s="73">
        <v>40.562750874992176</v>
      </c>
      <c r="AC21" s="67">
        <v>43</v>
      </c>
      <c r="AD21" s="67">
        <v>16</v>
      </c>
      <c r="AE21" s="97" t="str">
        <f t="shared" si="0"/>
        <v>43 / 16</v>
      </c>
    </row>
    <row r="22" spans="1:31">
      <c r="A22" s="41" t="s">
        <v>270</v>
      </c>
      <c r="B22" s="42" t="s">
        <v>110</v>
      </c>
      <c r="C22" s="43" t="s">
        <v>379</v>
      </c>
      <c r="D22" s="43" t="s">
        <v>376</v>
      </c>
      <c r="E22" s="43" t="s">
        <v>380</v>
      </c>
      <c r="F22" s="45">
        <v>1750.1913374043556</v>
      </c>
      <c r="G22" s="82">
        <v>29</v>
      </c>
      <c r="H22" s="45">
        <v>352.65014685108889</v>
      </c>
      <c r="I22" s="82">
        <v>123</v>
      </c>
      <c r="J22" s="46">
        <v>36.971413247252002</v>
      </c>
      <c r="K22" s="91">
        <v>124</v>
      </c>
      <c r="L22" s="44">
        <v>350.05091676985671</v>
      </c>
      <c r="M22" s="82">
        <v>124</v>
      </c>
      <c r="N22" s="44">
        <v>14.91750485579753</v>
      </c>
      <c r="O22" s="88">
        <v>177</v>
      </c>
      <c r="P22" s="44">
        <v>79.033687943262422</v>
      </c>
      <c r="Q22" s="82">
        <v>76</v>
      </c>
      <c r="R22" s="47">
        <v>59.781806555513455</v>
      </c>
      <c r="S22" s="85">
        <v>67</v>
      </c>
      <c r="T22" s="49">
        <v>83.673469999999995</v>
      </c>
      <c r="U22" s="100">
        <v>52</v>
      </c>
      <c r="V22" s="55">
        <v>-3.3610472315584645</v>
      </c>
      <c r="W22" s="82">
        <v>158</v>
      </c>
      <c r="X22" s="51">
        <v>110.03007252786131</v>
      </c>
      <c r="Y22" s="79">
        <v>38</v>
      </c>
      <c r="Z22" s="53">
        <v>0.40690871033712983</v>
      </c>
      <c r="AA22" s="76">
        <v>113</v>
      </c>
      <c r="AB22" s="73">
        <v>34.01758163410156</v>
      </c>
      <c r="AC22" s="67">
        <v>97</v>
      </c>
      <c r="AD22" s="67">
        <v>27</v>
      </c>
      <c r="AE22" s="97" t="str">
        <f t="shared" si="0"/>
        <v>97 / 27</v>
      </c>
    </row>
    <row r="23" spans="1:31">
      <c r="A23" s="41" t="s">
        <v>269</v>
      </c>
      <c r="B23" s="42" t="s">
        <v>111</v>
      </c>
      <c r="C23" s="43" t="s">
        <v>379</v>
      </c>
      <c r="D23" s="43" t="s">
        <v>376</v>
      </c>
      <c r="E23" s="43" t="s">
        <v>380</v>
      </c>
      <c r="F23" s="45">
        <v>2120.5221223298136</v>
      </c>
      <c r="G23" s="82">
        <v>14</v>
      </c>
      <c r="H23" s="45">
        <v>371.07177947545136</v>
      </c>
      <c r="I23" s="82">
        <v>112</v>
      </c>
      <c r="J23" s="46">
        <v>34.578197587180554</v>
      </c>
      <c r="K23" s="91">
        <v>117</v>
      </c>
      <c r="L23" s="44">
        <v>351.56107003947943</v>
      </c>
      <c r="M23" s="82">
        <v>125</v>
      </c>
      <c r="N23" s="44">
        <v>45.789714077173869</v>
      </c>
      <c r="O23" s="88">
        <v>155</v>
      </c>
      <c r="P23" s="44">
        <v>97.600936220011704</v>
      </c>
      <c r="Q23" s="82">
        <v>38</v>
      </c>
      <c r="R23" s="47">
        <v>57.130868378357512</v>
      </c>
      <c r="S23" s="85">
        <v>113</v>
      </c>
      <c r="T23" s="49">
        <v>89.705879999999993</v>
      </c>
      <c r="U23" s="100">
        <v>27</v>
      </c>
      <c r="V23" s="55">
        <v>0.76034507969001319</v>
      </c>
      <c r="W23" s="82">
        <v>75</v>
      </c>
      <c r="X23" s="51">
        <v>150.83901038163475</v>
      </c>
      <c r="Y23" s="79">
        <v>11</v>
      </c>
      <c r="Z23" s="53">
        <v>1.5402551112344671</v>
      </c>
      <c r="AA23" s="76">
        <v>12</v>
      </c>
      <c r="AB23" s="73">
        <v>41.70794203057887</v>
      </c>
      <c r="AC23" s="67">
        <v>34</v>
      </c>
      <c r="AD23" s="67">
        <v>11</v>
      </c>
      <c r="AE23" s="97" t="str">
        <f t="shared" si="0"/>
        <v>34 / 11</v>
      </c>
    </row>
    <row r="24" spans="1:31">
      <c r="A24" s="52" t="s">
        <v>236</v>
      </c>
      <c r="B24" s="48" t="s">
        <v>113</v>
      </c>
      <c r="C24" s="54" t="s">
        <v>381</v>
      </c>
      <c r="D24" s="43" t="s">
        <v>375</v>
      </c>
      <c r="E24" s="43" t="s">
        <v>378</v>
      </c>
      <c r="F24" s="45">
        <v>715.77332170356112</v>
      </c>
      <c r="G24" s="82">
        <v>162</v>
      </c>
      <c r="H24" s="45">
        <v>174.84157483156883</v>
      </c>
      <c r="I24" s="82">
        <v>170</v>
      </c>
      <c r="J24" s="46">
        <v>37.38400635923697</v>
      </c>
      <c r="K24" s="91">
        <v>126</v>
      </c>
      <c r="L24" s="44">
        <v>411.96238686131386</v>
      </c>
      <c r="M24" s="82">
        <v>155</v>
      </c>
      <c r="N24" s="44">
        <v>34.607675649663136</v>
      </c>
      <c r="O24" s="88">
        <v>165</v>
      </c>
      <c r="P24" s="44">
        <v>36.576444769568397</v>
      </c>
      <c r="Q24" s="82">
        <v>179</v>
      </c>
      <c r="R24" s="47">
        <v>60.304802955665018</v>
      </c>
      <c r="S24" s="85">
        <v>60</v>
      </c>
      <c r="T24" s="49">
        <v>59.047620000000002</v>
      </c>
      <c r="U24" s="100">
        <v>162</v>
      </c>
      <c r="V24" s="55">
        <v>0.36496350364963503</v>
      </c>
      <c r="W24" s="82">
        <v>84</v>
      </c>
      <c r="X24" s="51">
        <v>44.719686131386865</v>
      </c>
      <c r="Y24" s="79">
        <v>159</v>
      </c>
      <c r="Z24" s="53">
        <v>0.2520306058658876</v>
      </c>
      <c r="AA24" s="76">
        <v>143</v>
      </c>
      <c r="AB24" s="73">
        <v>21.731882168616725</v>
      </c>
      <c r="AC24" s="67">
        <v>176</v>
      </c>
      <c r="AD24" s="67">
        <v>29</v>
      </c>
      <c r="AE24" s="97" t="str">
        <f t="shared" si="0"/>
        <v>176 / 29</v>
      </c>
    </row>
    <row r="25" spans="1:31">
      <c r="A25" s="52" t="s">
        <v>235</v>
      </c>
      <c r="B25" s="48" t="s">
        <v>152</v>
      </c>
      <c r="C25" s="54" t="s">
        <v>381</v>
      </c>
      <c r="D25" s="43" t="s">
        <v>376</v>
      </c>
      <c r="E25" s="43" t="s">
        <v>378</v>
      </c>
      <c r="F25" s="45">
        <v>1099.54217496924</v>
      </c>
      <c r="G25" s="82">
        <v>100</v>
      </c>
      <c r="H25" s="45">
        <v>488.78370098116551</v>
      </c>
      <c r="I25" s="82">
        <v>80</v>
      </c>
      <c r="J25" s="46">
        <v>18.452397023891667</v>
      </c>
      <c r="K25" s="91">
        <v>44</v>
      </c>
      <c r="L25" s="44">
        <v>228.48060679152479</v>
      </c>
      <c r="M25" s="82">
        <v>15</v>
      </c>
      <c r="N25" s="44">
        <v>129.67012887654985</v>
      </c>
      <c r="O25" s="88">
        <v>90</v>
      </c>
      <c r="P25" s="44">
        <v>68.004722550177107</v>
      </c>
      <c r="Q25" s="82">
        <v>112</v>
      </c>
      <c r="R25" s="47">
        <v>58.332100311668029</v>
      </c>
      <c r="S25" s="85">
        <v>91</v>
      </c>
      <c r="T25" s="49">
        <v>85.526319999999998</v>
      </c>
      <c r="U25" s="100">
        <v>42</v>
      </c>
      <c r="V25" s="55">
        <v>1.7026106696935299</v>
      </c>
      <c r="W25" s="82">
        <v>55</v>
      </c>
      <c r="X25" s="51">
        <v>65.054571509648127</v>
      </c>
      <c r="Y25" s="79">
        <v>126</v>
      </c>
      <c r="Z25" s="53">
        <v>0.45980275216539418</v>
      </c>
      <c r="AA25" s="76">
        <v>101</v>
      </c>
      <c r="AB25" s="73">
        <v>36.673384329918086</v>
      </c>
      <c r="AC25" s="67">
        <v>63</v>
      </c>
      <c r="AD25" s="67">
        <v>3</v>
      </c>
      <c r="AE25" s="97" t="str">
        <f t="shared" si="0"/>
        <v>63 / 3</v>
      </c>
    </row>
    <row r="26" spans="1:31">
      <c r="A26" s="52" t="s">
        <v>234</v>
      </c>
      <c r="B26" s="48" t="s">
        <v>153</v>
      </c>
      <c r="C26" s="54" t="s">
        <v>381</v>
      </c>
      <c r="D26" s="43" t="s">
        <v>375</v>
      </c>
      <c r="E26" s="43" t="s">
        <v>378</v>
      </c>
      <c r="F26" s="45">
        <v>843.07926642052098</v>
      </c>
      <c r="G26" s="82">
        <v>146</v>
      </c>
      <c r="H26" s="45">
        <v>172.69862611737273</v>
      </c>
      <c r="I26" s="82">
        <v>171</v>
      </c>
      <c r="J26" s="46">
        <v>24.568267540940457</v>
      </c>
      <c r="K26" s="91">
        <v>78</v>
      </c>
      <c r="L26" s="44">
        <v>396.16500736811082</v>
      </c>
      <c r="M26" s="82">
        <v>151</v>
      </c>
      <c r="N26" s="44">
        <v>144.37657403808785</v>
      </c>
      <c r="O26" s="88">
        <v>86</v>
      </c>
      <c r="P26" s="44">
        <v>39.976310334616521</v>
      </c>
      <c r="Q26" s="82">
        <v>176</v>
      </c>
      <c r="R26" s="47">
        <v>54.820145730706081</v>
      </c>
      <c r="S26" s="85">
        <v>152</v>
      </c>
      <c r="T26" s="49">
        <v>65</v>
      </c>
      <c r="U26" s="100">
        <v>149</v>
      </c>
      <c r="V26" s="55">
        <v>-4.4208664898320071</v>
      </c>
      <c r="W26" s="82">
        <v>168</v>
      </c>
      <c r="X26" s="51">
        <v>66.741771293840259</v>
      </c>
      <c r="Y26" s="79">
        <v>123</v>
      </c>
      <c r="Z26" s="53">
        <v>0.73249852392327175</v>
      </c>
      <c r="AA26" s="76">
        <v>53</v>
      </c>
      <c r="AB26" s="73">
        <v>23.899885336266983</v>
      </c>
      <c r="AC26" s="67">
        <v>174</v>
      </c>
      <c r="AD26" s="67">
        <v>28</v>
      </c>
      <c r="AE26" s="97" t="str">
        <f t="shared" si="0"/>
        <v>174 / 28</v>
      </c>
    </row>
    <row r="27" spans="1:31">
      <c r="A27" s="52" t="s">
        <v>233</v>
      </c>
      <c r="B27" s="48" t="s">
        <v>154</v>
      </c>
      <c r="C27" s="54" t="s">
        <v>381</v>
      </c>
      <c r="D27" s="43" t="s">
        <v>375</v>
      </c>
      <c r="E27" s="43" t="s">
        <v>378</v>
      </c>
      <c r="F27" s="45">
        <v>615.24685868331449</v>
      </c>
      <c r="G27" s="82">
        <v>176</v>
      </c>
      <c r="H27" s="45">
        <v>187.0165418085509</v>
      </c>
      <c r="I27" s="82">
        <v>168</v>
      </c>
      <c r="J27" s="46">
        <v>11.32712167284326</v>
      </c>
      <c r="K27" s="91">
        <v>25</v>
      </c>
      <c r="L27" s="44">
        <v>461.38091652566271</v>
      </c>
      <c r="M27" s="82">
        <v>173</v>
      </c>
      <c r="N27" s="44">
        <v>52.389910139992431</v>
      </c>
      <c r="O27" s="88">
        <v>149</v>
      </c>
      <c r="P27" s="44">
        <v>37.235543018335683</v>
      </c>
      <c r="Q27" s="82">
        <v>178</v>
      </c>
      <c r="R27" s="47">
        <v>58.847709701696779</v>
      </c>
      <c r="S27" s="85">
        <v>82</v>
      </c>
      <c r="T27" s="49">
        <v>81.308409999999995</v>
      </c>
      <c r="U27" s="100">
        <v>65</v>
      </c>
      <c r="V27" s="55">
        <v>0.28200789622109423</v>
      </c>
      <c r="W27" s="82">
        <v>86</v>
      </c>
      <c r="X27" s="51">
        <v>52.540947546531307</v>
      </c>
      <c r="Y27" s="79">
        <v>153</v>
      </c>
      <c r="Z27" s="53">
        <v>0.50334044613504947</v>
      </c>
      <c r="AA27" s="76">
        <v>96</v>
      </c>
      <c r="AB27" s="73">
        <v>25.463698156299561</v>
      </c>
      <c r="AC27" s="67">
        <v>172</v>
      </c>
      <c r="AD27" s="67">
        <v>27</v>
      </c>
      <c r="AE27" s="97" t="str">
        <f t="shared" si="0"/>
        <v>172 / 27</v>
      </c>
    </row>
    <row r="28" spans="1:31">
      <c r="A28" s="52" t="s">
        <v>232</v>
      </c>
      <c r="B28" s="48" t="s">
        <v>155</v>
      </c>
      <c r="C28" s="54" t="s">
        <v>381</v>
      </c>
      <c r="D28" s="43" t="s">
        <v>375</v>
      </c>
      <c r="E28" s="43" t="s">
        <v>378</v>
      </c>
      <c r="F28" s="45">
        <v>645.52198481653318</v>
      </c>
      <c r="G28" s="82">
        <v>172</v>
      </c>
      <c r="H28" s="45">
        <v>160.47234584563478</v>
      </c>
      <c r="I28" s="82">
        <v>173</v>
      </c>
      <c r="J28" s="46">
        <v>19.657608288977709</v>
      </c>
      <c r="K28" s="91">
        <v>51</v>
      </c>
      <c r="L28" s="44">
        <v>236.3747186037688</v>
      </c>
      <c r="M28" s="82">
        <v>22</v>
      </c>
      <c r="N28" s="44">
        <v>38.537933783213838</v>
      </c>
      <c r="O28" s="88">
        <v>164</v>
      </c>
      <c r="P28" s="44">
        <v>45.638432364096076</v>
      </c>
      <c r="Q28" s="82">
        <v>173</v>
      </c>
      <c r="R28" s="47">
        <v>55.27938920577305</v>
      </c>
      <c r="S28" s="85">
        <v>144</v>
      </c>
      <c r="T28" s="49">
        <v>58.566980000000001</v>
      </c>
      <c r="U28" s="100">
        <v>164</v>
      </c>
      <c r="V28" s="55">
        <v>1.2647021626406982</v>
      </c>
      <c r="W28" s="82">
        <v>64</v>
      </c>
      <c r="X28" s="51">
        <v>97.382066523333748</v>
      </c>
      <c r="Y28" s="79">
        <v>52</v>
      </c>
      <c r="Z28" s="53">
        <v>3.0117976885500606</v>
      </c>
      <c r="AA28" s="76">
        <v>2</v>
      </c>
      <c r="AB28" s="73">
        <v>34.108335973314034</v>
      </c>
      <c r="AC28" s="67">
        <v>96</v>
      </c>
      <c r="AD28" s="67">
        <v>6</v>
      </c>
      <c r="AE28" s="97" t="str">
        <f t="shared" si="0"/>
        <v>96 / 6</v>
      </c>
    </row>
    <row r="29" spans="1:31">
      <c r="A29" s="52" t="s">
        <v>231</v>
      </c>
      <c r="B29" s="48" t="s">
        <v>156</v>
      </c>
      <c r="C29" s="54" t="s">
        <v>381</v>
      </c>
      <c r="D29" s="43" t="s">
        <v>375</v>
      </c>
      <c r="E29" s="43" t="s">
        <v>378</v>
      </c>
      <c r="F29" s="45">
        <v>559.00027821545939</v>
      </c>
      <c r="G29" s="82">
        <v>178</v>
      </c>
      <c r="H29" s="45">
        <v>355.08432629541261</v>
      </c>
      <c r="I29" s="82">
        <v>122</v>
      </c>
      <c r="J29" s="46">
        <v>40.530927730777158</v>
      </c>
      <c r="K29" s="91">
        <v>141</v>
      </c>
      <c r="L29" s="44">
        <v>341.20718657320032</v>
      </c>
      <c r="M29" s="82">
        <v>117</v>
      </c>
      <c r="N29" s="44">
        <v>90.60044928645388</v>
      </c>
      <c r="O29" s="88">
        <v>118</v>
      </c>
      <c r="P29" s="44">
        <v>39.260658391797087</v>
      </c>
      <c r="Q29" s="82">
        <v>177</v>
      </c>
      <c r="R29" s="47">
        <v>53.940174722906399</v>
      </c>
      <c r="S29" s="85">
        <v>162</v>
      </c>
      <c r="T29" s="49">
        <v>73.397440000000003</v>
      </c>
      <c r="U29" s="100">
        <v>108</v>
      </c>
      <c r="V29" s="55">
        <v>-0.80884335400377461</v>
      </c>
      <c r="W29" s="82">
        <v>114</v>
      </c>
      <c r="X29" s="51">
        <v>15.690221083850094</v>
      </c>
      <c r="Y29" s="79">
        <v>179</v>
      </c>
      <c r="Z29" s="53">
        <v>0.22149857720763771</v>
      </c>
      <c r="AA29" s="76">
        <v>148</v>
      </c>
      <c r="AB29" s="73">
        <v>21.27178296062403</v>
      </c>
      <c r="AC29" s="67">
        <v>177</v>
      </c>
      <c r="AD29" s="67">
        <v>30</v>
      </c>
      <c r="AE29" s="97" t="str">
        <f t="shared" si="0"/>
        <v>177 / 30</v>
      </c>
    </row>
    <row r="30" spans="1:31">
      <c r="A30" s="52" t="s">
        <v>230</v>
      </c>
      <c r="B30" s="48" t="s">
        <v>176</v>
      </c>
      <c r="C30" s="54" t="s">
        <v>381</v>
      </c>
      <c r="D30" s="43" t="s">
        <v>376</v>
      </c>
      <c r="E30" s="43" t="s">
        <v>378</v>
      </c>
      <c r="F30" s="45">
        <v>819.69723121052755</v>
      </c>
      <c r="G30" s="82">
        <v>148</v>
      </c>
      <c r="H30" s="45">
        <v>281.64984928163454</v>
      </c>
      <c r="I30" s="82">
        <v>143</v>
      </c>
      <c r="J30" s="46">
        <v>14.935865004068344</v>
      </c>
      <c r="K30" s="91">
        <v>35</v>
      </c>
      <c r="L30" s="44">
        <v>288.46565471669453</v>
      </c>
      <c r="M30" s="82">
        <v>69</v>
      </c>
      <c r="N30" s="44">
        <v>1033.3504161739177</v>
      </c>
      <c r="O30" s="88">
        <v>1</v>
      </c>
      <c r="P30" s="44">
        <v>57.472135870801424</v>
      </c>
      <c r="Q30" s="82">
        <v>149</v>
      </c>
      <c r="R30" s="47">
        <v>53.569303369806889</v>
      </c>
      <c r="S30" s="85">
        <v>163</v>
      </c>
      <c r="T30" s="49">
        <v>78.411410000000004</v>
      </c>
      <c r="U30" s="100">
        <v>79</v>
      </c>
      <c r="V30" s="55">
        <v>-4.2533799179705305</v>
      </c>
      <c r="W30" s="82">
        <v>167</v>
      </c>
      <c r="X30" s="51">
        <v>56.769379462251258</v>
      </c>
      <c r="Y30" s="79">
        <v>146</v>
      </c>
      <c r="Z30" s="53">
        <v>1.3345704440281576</v>
      </c>
      <c r="AA30" s="76">
        <v>18</v>
      </c>
      <c r="AB30" s="73">
        <v>38.303198919699547</v>
      </c>
      <c r="AC30" s="67">
        <v>53</v>
      </c>
      <c r="AD30" s="67">
        <v>1</v>
      </c>
      <c r="AE30" s="97" t="str">
        <f t="shared" si="0"/>
        <v>53 / 1</v>
      </c>
    </row>
    <row r="31" spans="1:31">
      <c r="A31" s="41" t="s">
        <v>311</v>
      </c>
      <c r="B31" s="42" t="s">
        <v>57</v>
      </c>
      <c r="C31" s="43" t="s">
        <v>382</v>
      </c>
      <c r="D31" s="43" t="s">
        <v>373</v>
      </c>
      <c r="E31" s="43" t="s">
        <v>383</v>
      </c>
      <c r="F31" s="45">
        <v>1721.5166218377867</v>
      </c>
      <c r="G31" s="82">
        <v>33</v>
      </c>
      <c r="H31" s="45">
        <v>530.97275999763019</v>
      </c>
      <c r="I31" s="82">
        <v>72</v>
      </c>
      <c r="J31" s="46">
        <v>38.631380825314316</v>
      </c>
      <c r="K31" s="91">
        <v>133</v>
      </c>
      <c r="L31" s="44">
        <v>277.63613381037567</v>
      </c>
      <c r="M31" s="82">
        <v>60</v>
      </c>
      <c r="N31" s="44">
        <v>145.8115442857989</v>
      </c>
      <c r="O31" s="88">
        <v>85</v>
      </c>
      <c r="P31" s="44">
        <v>91.710568756047735</v>
      </c>
      <c r="Q31" s="82">
        <v>51</v>
      </c>
      <c r="R31" s="47">
        <v>61.792209840201863</v>
      </c>
      <c r="S31" s="85">
        <v>39</v>
      </c>
      <c r="T31" s="49">
        <v>85.285579999999996</v>
      </c>
      <c r="U31" s="100">
        <v>43</v>
      </c>
      <c r="V31" s="55">
        <v>-5.0805008944543832</v>
      </c>
      <c r="W31" s="82">
        <v>172</v>
      </c>
      <c r="X31" s="51">
        <v>86.446569588550986</v>
      </c>
      <c r="Y31" s="79">
        <v>66</v>
      </c>
      <c r="Z31" s="53">
        <v>0.89524861952169543</v>
      </c>
      <c r="AA31" s="76">
        <v>38</v>
      </c>
      <c r="AB31" s="73">
        <v>38.69314706682421</v>
      </c>
      <c r="AC31" s="67">
        <v>52</v>
      </c>
      <c r="AD31" s="67">
        <v>6</v>
      </c>
      <c r="AE31" s="97" t="str">
        <f t="shared" si="0"/>
        <v>52 / 6</v>
      </c>
    </row>
    <row r="32" spans="1:31">
      <c r="A32" s="41" t="s">
        <v>310</v>
      </c>
      <c r="B32" s="42" t="s">
        <v>58</v>
      </c>
      <c r="C32" s="43" t="s">
        <v>382</v>
      </c>
      <c r="D32" s="43" t="s">
        <v>376</v>
      </c>
      <c r="E32" s="43" t="s">
        <v>383</v>
      </c>
      <c r="F32" s="45">
        <v>891.64006163872637</v>
      </c>
      <c r="G32" s="82">
        <v>135</v>
      </c>
      <c r="H32" s="45">
        <v>416.97199560284236</v>
      </c>
      <c r="I32" s="82">
        <v>103</v>
      </c>
      <c r="J32" s="46">
        <v>53.057243990555278</v>
      </c>
      <c r="K32" s="91">
        <v>166</v>
      </c>
      <c r="L32" s="44">
        <v>201.11954891657317</v>
      </c>
      <c r="M32" s="82">
        <v>5</v>
      </c>
      <c r="N32" s="44">
        <v>152.24062384672763</v>
      </c>
      <c r="O32" s="88">
        <v>82</v>
      </c>
      <c r="P32" s="44">
        <v>55.466761380453441</v>
      </c>
      <c r="Q32" s="82">
        <v>155</v>
      </c>
      <c r="R32" s="47">
        <v>60.663623827454082</v>
      </c>
      <c r="S32" s="85">
        <v>52</v>
      </c>
      <c r="T32" s="49">
        <v>67.822469999999996</v>
      </c>
      <c r="U32" s="100">
        <v>137</v>
      </c>
      <c r="V32" s="55">
        <v>-2.6569050008856352</v>
      </c>
      <c r="W32" s="82">
        <v>149</v>
      </c>
      <c r="X32" s="51">
        <v>128.27237645391747</v>
      </c>
      <c r="Y32" s="79">
        <v>19</v>
      </c>
      <c r="Z32" s="53">
        <v>0.57947653944939781</v>
      </c>
      <c r="AA32" s="76">
        <v>80</v>
      </c>
      <c r="AB32" s="73">
        <v>33.507128809767785</v>
      </c>
      <c r="AC32" s="67">
        <v>108</v>
      </c>
      <c r="AD32" s="67">
        <v>18</v>
      </c>
      <c r="AE32" s="97" t="str">
        <f t="shared" si="0"/>
        <v>108 / 18</v>
      </c>
    </row>
    <row r="33" spans="1:31">
      <c r="A33" s="41" t="s">
        <v>309</v>
      </c>
      <c r="B33" s="42" t="s">
        <v>169</v>
      </c>
      <c r="C33" s="43" t="s">
        <v>382</v>
      </c>
      <c r="D33" s="43" t="s">
        <v>376</v>
      </c>
      <c r="E33" s="43" t="s">
        <v>383</v>
      </c>
      <c r="F33" s="45">
        <v>844.03882287886643</v>
      </c>
      <c r="G33" s="82">
        <v>144</v>
      </c>
      <c r="H33" s="45">
        <v>636.20528322101268</v>
      </c>
      <c r="I33" s="82">
        <v>54</v>
      </c>
      <c r="J33" s="46">
        <v>13.510209542276652</v>
      </c>
      <c r="K33" s="91">
        <v>27</v>
      </c>
      <c r="L33" s="44">
        <v>246.05962456284715</v>
      </c>
      <c r="M33" s="82">
        <v>27</v>
      </c>
      <c r="N33" s="44">
        <v>103.71356868843961</v>
      </c>
      <c r="O33" s="88">
        <v>110</v>
      </c>
      <c r="P33" s="44">
        <v>51.258346173600408</v>
      </c>
      <c r="Q33" s="82">
        <v>169</v>
      </c>
      <c r="R33" s="47">
        <v>54.330523802506562</v>
      </c>
      <c r="S33" s="85">
        <v>157</v>
      </c>
      <c r="T33" s="49">
        <v>55.384619999999998</v>
      </c>
      <c r="U33" s="100">
        <v>170</v>
      </c>
      <c r="V33" s="55">
        <v>-2.8800658300761159</v>
      </c>
      <c r="W33" s="82">
        <v>155</v>
      </c>
      <c r="X33" s="51">
        <v>66.546852499485709</v>
      </c>
      <c r="Y33" s="79">
        <v>124</v>
      </c>
      <c r="Z33" s="53">
        <v>0.62932381521886316</v>
      </c>
      <c r="AA33" s="76">
        <v>74</v>
      </c>
      <c r="AB33" s="73">
        <v>30.025676902664291</v>
      </c>
      <c r="AC33" s="67">
        <v>144</v>
      </c>
      <c r="AD33" s="67">
        <v>28</v>
      </c>
      <c r="AE33" s="97" t="str">
        <f t="shared" si="0"/>
        <v>144 / 28</v>
      </c>
    </row>
    <row r="34" spans="1:31">
      <c r="A34" s="41" t="s">
        <v>308</v>
      </c>
      <c r="B34" s="42" t="s">
        <v>59</v>
      </c>
      <c r="C34" s="43" t="s">
        <v>382</v>
      </c>
      <c r="D34" s="43" t="s">
        <v>375</v>
      </c>
      <c r="E34" s="43" t="s">
        <v>383</v>
      </c>
      <c r="F34" s="45">
        <v>871.88170002912352</v>
      </c>
      <c r="G34" s="82">
        <v>138</v>
      </c>
      <c r="H34" s="45">
        <v>386.10940122318226</v>
      </c>
      <c r="I34" s="82">
        <v>108</v>
      </c>
      <c r="J34" s="46">
        <v>19.021976733064353</v>
      </c>
      <c r="K34" s="91">
        <v>47</v>
      </c>
      <c r="L34" s="44">
        <v>276.52003841229191</v>
      </c>
      <c r="M34" s="82">
        <v>58</v>
      </c>
      <c r="N34" s="44">
        <v>59.004308125424714</v>
      </c>
      <c r="O34" s="88">
        <v>142</v>
      </c>
      <c r="P34" s="44">
        <v>75.793766385085931</v>
      </c>
      <c r="Q34" s="82">
        <v>86</v>
      </c>
      <c r="R34" s="47">
        <v>60.989394114326764</v>
      </c>
      <c r="S34" s="85">
        <v>47</v>
      </c>
      <c r="T34" s="49">
        <v>85.617369999999994</v>
      </c>
      <c r="U34" s="100">
        <v>41</v>
      </c>
      <c r="V34" s="55">
        <v>-0.4656035385868933</v>
      </c>
      <c r="W34" s="82">
        <v>107</v>
      </c>
      <c r="X34" s="51">
        <v>54.057818065417301</v>
      </c>
      <c r="Y34" s="79">
        <v>150</v>
      </c>
      <c r="Z34" s="53">
        <v>0.43201800045014882</v>
      </c>
      <c r="AA34" s="76">
        <v>107</v>
      </c>
      <c r="AB34" s="73">
        <v>33.940760687269901</v>
      </c>
      <c r="AC34" s="67">
        <v>99</v>
      </c>
      <c r="AD34" s="67">
        <v>16</v>
      </c>
      <c r="AE34" s="97" t="str">
        <f t="shared" si="0"/>
        <v>99 / 16</v>
      </c>
    </row>
    <row r="35" spans="1:31">
      <c r="A35" s="41" t="s">
        <v>307</v>
      </c>
      <c r="B35" s="42" t="s">
        <v>60</v>
      </c>
      <c r="C35" s="43" t="s">
        <v>382</v>
      </c>
      <c r="D35" s="43" t="s">
        <v>375</v>
      </c>
      <c r="E35" s="43" t="s">
        <v>383</v>
      </c>
      <c r="F35" s="45">
        <v>1051.7151359056279</v>
      </c>
      <c r="G35" s="82">
        <v>110</v>
      </c>
      <c r="H35" s="45">
        <v>424.766947652986</v>
      </c>
      <c r="I35" s="82">
        <v>101</v>
      </c>
      <c r="J35" s="46">
        <v>24.257822797049077</v>
      </c>
      <c r="K35" s="91">
        <v>75</v>
      </c>
      <c r="L35" s="44">
        <v>330.03214348981402</v>
      </c>
      <c r="M35" s="82">
        <v>106</v>
      </c>
      <c r="N35" s="44">
        <v>224.43665028262473</v>
      </c>
      <c r="O35" s="88">
        <v>46</v>
      </c>
      <c r="P35" s="44">
        <v>54.261279858448837</v>
      </c>
      <c r="Q35" s="82">
        <v>160</v>
      </c>
      <c r="R35" s="47">
        <v>50.771380144191312</v>
      </c>
      <c r="S35" s="85">
        <v>178</v>
      </c>
      <c r="T35" s="49">
        <v>71.478870000000001</v>
      </c>
      <c r="U35" s="100">
        <v>117</v>
      </c>
      <c r="V35" s="55">
        <v>0</v>
      </c>
      <c r="W35" s="82">
        <v>92</v>
      </c>
      <c r="X35" s="51">
        <v>39.567701505757306</v>
      </c>
      <c r="Y35" s="79">
        <v>165</v>
      </c>
      <c r="Z35" s="53">
        <v>1.156322819954265</v>
      </c>
      <c r="AA35" s="76">
        <v>23</v>
      </c>
      <c r="AB35" s="73">
        <v>28.860189508821328</v>
      </c>
      <c r="AC35" s="67">
        <v>149</v>
      </c>
      <c r="AD35" s="67">
        <v>29</v>
      </c>
      <c r="AE35" s="97" t="str">
        <f t="shared" ref="AE35:AE66" si="1">CONCATENATE(AC35," / ",AD35)</f>
        <v>149 / 29</v>
      </c>
    </row>
    <row r="36" spans="1:31">
      <c r="A36" s="41" t="s">
        <v>306</v>
      </c>
      <c r="B36" s="42" t="s">
        <v>61</v>
      </c>
      <c r="C36" s="43" t="s">
        <v>382</v>
      </c>
      <c r="D36" s="43" t="s">
        <v>375</v>
      </c>
      <c r="E36" s="43" t="s">
        <v>383</v>
      </c>
      <c r="F36" s="45">
        <v>772.33764100321946</v>
      </c>
      <c r="G36" s="82">
        <v>154</v>
      </c>
      <c r="H36" s="45">
        <v>484.74289955880602</v>
      </c>
      <c r="I36" s="82">
        <v>82</v>
      </c>
      <c r="J36" s="46">
        <v>23.242302362818446</v>
      </c>
      <c r="K36" s="91">
        <v>71</v>
      </c>
      <c r="L36" s="44">
        <v>311.59087644190748</v>
      </c>
      <c r="M36" s="82">
        <v>91</v>
      </c>
      <c r="N36" s="44">
        <v>240.50706625859533</v>
      </c>
      <c r="O36" s="88">
        <v>40</v>
      </c>
      <c r="P36" s="44">
        <v>51.709856821677903</v>
      </c>
      <c r="Q36" s="82">
        <v>167</v>
      </c>
      <c r="R36" s="47">
        <v>59.040058015312482</v>
      </c>
      <c r="S36" s="85">
        <v>81</v>
      </c>
      <c r="T36" s="49">
        <v>76.941749999999999</v>
      </c>
      <c r="U36" s="100">
        <v>91</v>
      </c>
      <c r="V36" s="55">
        <v>1.6648828635985256</v>
      </c>
      <c r="W36" s="82">
        <v>56</v>
      </c>
      <c r="X36" s="51">
        <v>61.525052919491017</v>
      </c>
      <c r="Y36" s="79">
        <v>134</v>
      </c>
      <c r="Z36" s="53">
        <v>0.44532962749758448</v>
      </c>
      <c r="AA36" s="76">
        <v>104</v>
      </c>
      <c r="AB36" s="73">
        <v>32.551202134344557</v>
      </c>
      <c r="AC36" s="67">
        <v>119</v>
      </c>
      <c r="AD36" s="67">
        <v>23</v>
      </c>
      <c r="AE36" s="97" t="str">
        <f t="shared" si="1"/>
        <v>119 / 23</v>
      </c>
    </row>
    <row r="37" spans="1:31">
      <c r="A37" s="41" t="s">
        <v>305</v>
      </c>
      <c r="B37" s="42" t="s">
        <v>62</v>
      </c>
      <c r="C37" s="43" t="s">
        <v>382</v>
      </c>
      <c r="D37" s="43" t="s">
        <v>375</v>
      </c>
      <c r="E37" s="43" t="s">
        <v>383</v>
      </c>
      <c r="F37" s="45">
        <v>703.85581344606567</v>
      </c>
      <c r="G37" s="82">
        <v>165</v>
      </c>
      <c r="H37" s="45">
        <v>299.98740692758764</v>
      </c>
      <c r="I37" s="82">
        <v>135</v>
      </c>
      <c r="J37" s="46">
        <v>26.050844609946083</v>
      </c>
      <c r="K37" s="91">
        <v>83</v>
      </c>
      <c r="L37" s="44">
        <v>399.54752040816328</v>
      </c>
      <c r="M37" s="82">
        <v>152</v>
      </c>
      <c r="N37" s="44">
        <v>202.47074117005317</v>
      </c>
      <c r="O37" s="88">
        <v>54</v>
      </c>
      <c r="P37" s="44">
        <v>44.018748726309354</v>
      </c>
      <c r="Q37" s="82">
        <v>174</v>
      </c>
      <c r="R37" s="47">
        <v>59.508920159358262</v>
      </c>
      <c r="S37" s="85">
        <v>73</v>
      </c>
      <c r="T37" s="49">
        <v>68.333330000000004</v>
      </c>
      <c r="U37" s="100">
        <v>134</v>
      </c>
      <c r="V37" s="55">
        <v>3.8775510204081636</v>
      </c>
      <c r="W37" s="82">
        <v>23</v>
      </c>
      <c r="X37" s="51">
        <v>53.210204081632654</v>
      </c>
      <c r="Y37" s="79">
        <v>151</v>
      </c>
      <c r="Z37" s="53">
        <v>0.48254189618779059</v>
      </c>
      <c r="AA37" s="76">
        <v>98</v>
      </c>
      <c r="AB37" s="73">
        <v>28.014620623147362</v>
      </c>
      <c r="AC37" s="67">
        <v>156</v>
      </c>
      <c r="AD37" s="67">
        <v>34</v>
      </c>
      <c r="AE37" s="97" t="str">
        <f t="shared" si="1"/>
        <v>156 / 34</v>
      </c>
    </row>
    <row r="38" spans="1:31">
      <c r="A38" s="41" t="s">
        <v>304</v>
      </c>
      <c r="B38" s="42" t="s">
        <v>63</v>
      </c>
      <c r="C38" s="43" t="s">
        <v>382</v>
      </c>
      <c r="D38" s="43" t="s">
        <v>375</v>
      </c>
      <c r="E38" s="43" t="s">
        <v>383</v>
      </c>
      <c r="F38" s="45">
        <v>714.07922747314171</v>
      </c>
      <c r="G38" s="82">
        <v>163</v>
      </c>
      <c r="H38" s="45">
        <v>790.4074116624231</v>
      </c>
      <c r="I38" s="82">
        <v>28</v>
      </c>
      <c r="J38" s="46">
        <v>15.648439182468326</v>
      </c>
      <c r="K38" s="91">
        <v>36</v>
      </c>
      <c r="L38" s="44">
        <v>423.42165613382895</v>
      </c>
      <c r="M38" s="82">
        <v>161</v>
      </c>
      <c r="N38" s="44">
        <v>387.0787120412345</v>
      </c>
      <c r="O38" s="88">
        <v>18</v>
      </c>
      <c r="P38" s="44">
        <v>96.89349112426035</v>
      </c>
      <c r="Q38" s="82">
        <v>44</v>
      </c>
      <c r="R38" s="47">
        <v>51.907976133461048</v>
      </c>
      <c r="S38" s="85">
        <v>175</v>
      </c>
      <c r="T38" s="49">
        <v>68.292680000000004</v>
      </c>
      <c r="U38" s="100">
        <v>136</v>
      </c>
      <c r="V38" s="55">
        <v>2.4163568773234201</v>
      </c>
      <c r="W38" s="82">
        <v>42</v>
      </c>
      <c r="X38" s="51">
        <v>156.66123977695167</v>
      </c>
      <c r="Y38" s="79">
        <v>8</v>
      </c>
      <c r="Z38" s="53">
        <v>0.93272901071243164</v>
      </c>
      <c r="AA38" s="76">
        <v>32</v>
      </c>
      <c r="AB38" s="73">
        <v>37.316205837630257</v>
      </c>
      <c r="AC38" s="67">
        <v>60</v>
      </c>
      <c r="AD38" s="67">
        <v>8</v>
      </c>
      <c r="AE38" s="97" t="str">
        <f t="shared" si="1"/>
        <v>60 / 8</v>
      </c>
    </row>
    <row r="39" spans="1:31">
      <c r="A39" s="41" t="s">
        <v>303</v>
      </c>
      <c r="B39" s="42" t="s">
        <v>64</v>
      </c>
      <c r="C39" s="43" t="s">
        <v>382</v>
      </c>
      <c r="D39" s="43" t="s">
        <v>375</v>
      </c>
      <c r="E39" s="43" t="s">
        <v>383</v>
      </c>
      <c r="F39" s="45">
        <v>1416.5982452515827</v>
      </c>
      <c r="G39" s="82">
        <v>54</v>
      </c>
      <c r="H39" s="45">
        <v>903.83139153615446</v>
      </c>
      <c r="I39" s="82">
        <v>15</v>
      </c>
      <c r="J39" s="46">
        <v>19.020991320889443</v>
      </c>
      <c r="K39" s="91">
        <v>46</v>
      </c>
      <c r="L39" s="44">
        <v>432.70810220440887</v>
      </c>
      <c r="M39" s="82">
        <v>165</v>
      </c>
      <c r="N39" s="44">
        <v>484.68042519160269</v>
      </c>
      <c r="O39" s="88">
        <v>12</v>
      </c>
      <c r="P39" s="44">
        <v>73.947895791583164</v>
      </c>
      <c r="Q39" s="82">
        <v>92</v>
      </c>
      <c r="R39" s="47">
        <v>56.131752873563222</v>
      </c>
      <c r="S39" s="85">
        <v>131</v>
      </c>
      <c r="T39" s="49">
        <v>55.947139999999997</v>
      </c>
      <c r="U39" s="100">
        <v>169</v>
      </c>
      <c r="V39" s="55">
        <v>0.20040080160320642</v>
      </c>
      <c r="W39" s="82">
        <v>89</v>
      </c>
      <c r="X39" s="51">
        <v>56.585176352705417</v>
      </c>
      <c r="Y39" s="79">
        <v>147</v>
      </c>
      <c r="Z39" s="53">
        <v>0.93545090347713533</v>
      </c>
      <c r="AA39" s="76">
        <v>31</v>
      </c>
      <c r="AB39" s="73">
        <v>34.923986709601735</v>
      </c>
      <c r="AC39" s="67">
        <v>83</v>
      </c>
      <c r="AD39" s="67">
        <v>13</v>
      </c>
      <c r="AE39" s="97" t="str">
        <f t="shared" si="1"/>
        <v>83 / 13</v>
      </c>
    </row>
    <row r="40" spans="1:31">
      <c r="A40" s="41" t="s">
        <v>302</v>
      </c>
      <c r="B40" s="42" t="s">
        <v>65</v>
      </c>
      <c r="C40" s="43" t="s">
        <v>382</v>
      </c>
      <c r="D40" s="43" t="s">
        <v>375</v>
      </c>
      <c r="E40" s="43" t="s">
        <v>383</v>
      </c>
      <c r="F40" s="45">
        <v>1626.1253771265613</v>
      </c>
      <c r="G40" s="82">
        <v>40</v>
      </c>
      <c r="H40" s="45">
        <v>693.34985150948978</v>
      </c>
      <c r="I40" s="82">
        <v>45</v>
      </c>
      <c r="J40" s="46">
        <v>41.910728890247221</v>
      </c>
      <c r="K40" s="91">
        <v>145</v>
      </c>
      <c r="L40" s="44">
        <v>431.81300673696541</v>
      </c>
      <c r="M40" s="82">
        <v>164</v>
      </c>
      <c r="N40" s="44">
        <v>248.1272878355787</v>
      </c>
      <c r="O40" s="88">
        <v>38</v>
      </c>
      <c r="P40" s="44">
        <v>92.736610418195156</v>
      </c>
      <c r="Q40" s="82">
        <v>49</v>
      </c>
      <c r="R40" s="47">
        <v>54.304141724345783</v>
      </c>
      <c r="S40" s="85">
        <v>158</v>
      </c>
      <c r="T40" s="49">
        <v>77.976190000000003</v>
      </c>
      <c r="U40" s="100">
        <v>85</v>
      </c>
      <c r="V40" s="55">
        <v>-1.7574692442882249</v>
      </c>
      <c r="W40" s="82">
        <v>132</v>
      </c>
      <c r="X40" s="51">
        <v>117.45752782659636</v>
      </c>
      <c r="Y40" s="79">
        <v>25</v>
      </c>
      <c r="Z40" s="53">
        <v>0.43182123928918781</v>
      </c>
      <c r="AA40" s="76">
        <v>108</v>
      </c>
      <c r="AB40" s="73">
        <v>33.772132862051642</v>
      </c>
      <c r="AC40" s="67">
        <v>102</v>
      </c>
      <c r="AD40" s="67">
        <v>17</v>
      </c>
      <c r="AE40" s="97" t="str">
        <f t="shared" si="1"/>
        <v>102 / 17</v>
      </c>
    </row>
    <row r="41" spans="1:31">
      <c r="A41" s="41" t="s">
        <v>355</v>
      </c>
      <c r="B41" s="42" t="s">
        <v>15</v>
      </c>
      <c r="C41" s="43" t="s">
        <v>384</v>
      </c>
      <c r="D41" s="43" t="s">
        <v>375</v>
      </c>
      <c r="E41" s="43" t="s">
        <v>374</v>
      </c>
      <c r="F41" s="45">
        <v>1320.47561608818</v>
      </c>
      <c r="G41" s="82">
        <v>63</v>
      </c>
      <c r="H41" s="45">
        <v>286.80439868667918</v>
      </c>
      <c r="I41" s="82">
        <v>138</v>
      </c>
      <c r="J41" s="46">
        <v>48.296538327533604</v>
      </c>
      <c r="K41" s="91">
        <v>159</v>
      </c>
      <c r="L41" s="44">
        <v>257.01115622610024</v>
      </c>
      <c r="M41" s="82">
        <v>40</v>
      </c>
      <c r="N41" s="44">
        <v>64.568309099437144</v>
      </c>
      <c r="O41" s="88">
        <v>135</v>
      </c>
      <c r="P41" s="44">
        <v>98.245129197181143</v>
      </c>
      <c r="Q41" s="82">
        <v>35</v>
      </c>
      <c r="R41" s="47">
        <v>59.067208985400406</v>
      </c>
      <c r="S41" s="85">
        <v>80</v>
      </c>
      <c r="T41" s="49">
        <v>80.680059999999997</v>
      </c>
      <c r="U41" s="100">
        <v>68</v>
      </c>
      <c r="V41" s="50">
        <v>8.134603351178475</v>
      </c>
      <c r="W41" s="82">
        <v>12</v>
      </c>
      <c r="X41" s="51">
        <v>42.00503789195578</v>
      </c>
      <c r="Y41" s="79">
        <v>162</v>
      </c>
      <c r="Z41" s="53">
        <v>0.34326098748431949</v>
      </c>
      <c r="AA41" s="76">
        <v>123</v>
      </c>
      <c r="AB41" s="73">
        <v>34.252711902232519</v>
      </c>
      <c r="AC41" s="67">
        <v>92</v>
      </c>
      <c r="AD41" s="67">
        <v>29</v>
      </c>
      <c r="AE41" s="97" t="str">
        <f t="shared" si="1"/>
        <v>92 / 29</v>
      </c>
    </row>
    <row r="42" spans="1:31">
      <c r="A42" s="41" t="s">
        <v>354</v>
      </c>
      <c r="B42" s="42" t="s">
        <v>16</v>
      </c>
      <c r="C42" s="43" t="s">
        <v>384</v>
      </c>
      <c r="D42" s="43" t="s">
        <v>375</v>
      </c>
      <c r="E42" s="43" t="s">
        <v>374</v>
      </c>
      <c r="F42" s="45">
        <v>1318.6561772841212</v>
      </c>
      <c r="G42" s="82">
        <v>64</v>
      </c>
      <c r="H42" s="45">
        <v>364.78855130089028</v>
      </c>
      <c r="I42" s="82">
        <v>116</v>
      </c>
      <c r="J42" s="46">
        <v>13.848351682783031</v>
      </c>
      <c r="K42" s="91">
        <v>28</v>
      </c>
      <c r="L42" s="44">
        <v>340.05406792844178</v>
      </c>
      <c r="M42" s="82">
        <v>115</v>
      </c>
      <c r="N42" s="44">
        <v>168.43605238136399</v>
      </c>
      <c r="O42" s="88">
        <v>75</v>
      </c>
      <c r="P42" s="44">
        <v>73.047532703017737</v>
      </c>
      <c r="Q42" s="82">
        <v>95</v>
      </c>
      <c r="R42" s="47">
        <v>59.142448552092453</v>
      </c>
      <c r="S42" s="85">
        <v>77</v>
      </c>
      <c r="T42" s="49">
        <v>78.273809999999997</v>
      </c>
      <c r="U42" s="100">
        <v>83</v>
      </c>
      <c r="V42" s="50">
        <v>-0.1296344309048483</v>
      </c>
      <c r="W42" s="82">
        <v>96</v>
      </c>
      <c r="X42" s="51">
        <v>59.385320197044337</v>
      </c>
      <c r="Y42" s="79">
        <v>138</v>
      </c>
      <c r="Z42" s="53">
        <v>0.28469108241819568</v>
      </c>
      <c r="AA42" s="76">
        <v>131</v>
      </c>
      <c r="AB42" s="73">
        <v>33.705968183997079</v>
      </c>
      <c r="AC42" s="67">
        <v>104</v>
      </c>
      <c r="AD42" s="67">
        <v>34</v>
      </c>
      <c r="AE42" s="97" t="str">
        <f t="shared" si="1"/>
        <v>104 / 34</v>
      </c>
    </row>
    <row r="43" spans="1:31">
      <c r="A43" s="41" t="s">
        <v>353</v>
      </c>
      <c r="B43" s="42" t="s">
        <v>17</v>
      </c>
      <c r="C43" s="43" t="s">
        <v>384</v>
      </c>
      <c r="D43" s="43" t="s">
        <v>375</v>
      </c>
      <c r="E43" s="43" t="s">
        <v>374</v>
      </c>
      <c r="F43" s="45">
        <v>1193.1380310417987</v>
      </c>
      <c r="G43" s="82">
        <v>81</v>
      </c>
      <c r="H43" s="45">
        <v>436.6640614880709</v>
      </c>
      <c r="I43" s="82">
        <v>96</v>
      </c>
      <c r="J43" s="46">
        <v>27.760026915587726</v>
      </c>
      <c r="K43" s="91">
        <v>90</v>
      </c>
      <c r="L43" s="44">
        <v>310.053595905652</v>
      </c>
      <c r="M43" s="82">
        <v>88</v>
      </c>
      <c r="N43" s="44">
        <v>96.76819443927495</v>
      </c>
      <c r="O43" s="88">
        <v>114</v>
      </c>
      <c r="P43" s="44">
        <v>87.530508098513423</v>
      </c>
      <c r="Q43" s="82">
        <v>59</v>
      </c>
      <c r="R43" s="47">
        <v>60.613890002673095</v>
      </c>
      <c r="S43" s="85">
        <v>54</v>
      </c>
      <c r="T43" s="49">
        <v>90.609139999999996</v>
      </c>
      <c r="U43" s="100">
        <v>17</v>
      </c>
      <c r="V43" s="50">
        <v>5.3404539385847798</v>
      </c>
      <c r="W43" s="82">
        <v>17</v>
      </c>
      <c r="X43" s="51">
        <v>48.731642189586118</v>
      </c>
      <c r="Y43" s="79">
        <v>155</v>
      </c>
      <c r="Z43" s="53">
        <v>1.0150044610727427</v>
      </c>
      <c r="AA43" s="76">
        <v>27</v>
      </c>
      <c r="AB43" s="73">
        <v>37.632934398631903</v>
      </c>
      <c r="AC43" s="67">
        <v>56</v>
      </c>
      <c r="AD43" s="67">
        <v>23</v>
      </c>
      <c r="AE43" s="97" t="str">
        <f t="shared" si="1"/>
        <v>56 / 23</v>
      </c>
    </row>
    <row r="44" spans="1:31">
      <c r="A44" s="41" t="s">
        <v>352</v>
      </c>
      <c r="B44" s="42" t="s">
        <v>18</v>
      </c>
      <c r="C44" s="43" t="s">
        <v>384</v>
      </c>
      <c r="D44" s="43" t="s">
        <v>375</v>
      </c>
      <c r="E44" s="43" t="s">
        <v>374</v>
      </c>
      <c r="F44" s="45">
        <v>1086.7855532275457</v>
      </c>
      <c r="G44" s="82">
        <v>102</v>
      </c>
      <c r="H44" s="45">
        <v>272.35203882298566</v>
      </c>
      <c r="I44" s="82">
        <v>149</v>
      </c>
      <c r="J44" s="46">
        <v>8.7882483724096705</v>
      </c>
      <c r="K44" s="91">
        <v>16</v>
      </c>
      <c r="L44" s="44">
        <v>284.9030693343168</v>
      </c>
      <c r="M44" s="82">
        <v>66</v>
      </c>
      <c r="N44" s="44">
        <v>57.40886797103682</v>
      </c>
      <c r="O44" s="88">
        <v>143</v>
      </c>
      <c r="P44" s="44">
        <v>87.440235380654656</v>
      </c>
      <c r="Q44" s="82">
        <v>60</v>
      </c>
      <c r="R44" s="47">
        <v>58.126175937328952</v>
      </c>
      <c r="S44" s="85">
        <v>94</v>
      </c>
      <c r="T44" s="49">
        <v>85.125860000000003</v>
      </c>
      <c r="U44" s="100">
        <v>44</v>
      </c>
      <c r="V44" s="50">
        <v>3.5035957956850452</v>
      </c>
      <c r="W44" s="82">
        <v>28</v>
      </c>
      <c r="X44" s="51">
        <v>64.418477779826674</v>
      </c>
      <c r="Y44" s="79">
        <v>127</v>
      </c>
      <c r="Z44" s="53">
        <v>4.1735268428685099</v>
      </c>
      <c r="AA44" s="76">
        <v>1</v>
      </c>
      <c r="AB44" s="73">
        <v>43.937283220962463</v>
      </c>
      <c r="AC44" s="67">
        <v>24</v>
      </c>
      <c r="AD44" s="67">
        <v>14</v>
      </c>
      <c r="AE44" s="97" t="str">
        <f t="shared" si="1"/>
        <v>24 / 14</v>
      </c>
    </row>
    <row r="45" spans="1:31">
      <c r="A45" s="41" t="s">
        <v>351</v>
      </c>
      <c r="B45" s="42" t="s">
        <v>19</v>
      </c>
      <c r="C45" s="43" t="s">
        <v>384</v>
      </c>
      <c r="D45" s="43" t="s">
        <v>375</v>
      </c>
      <c r="E45" s="43" t="s">
        <v>374</v>
      </c>
      <c r="F45" s="45">
        <v>1166.115077688841</v>
      </c>
      <c r="G45" s="82">
        <v>83</v>
      </c>
      <c r="H45" s="45">
        <v>332.78936279455621</v>
      </c>
      <c r="I45" s="82">
        <v>128</v>
      </c>
      <c r="J45" s="46">
        <v>9.132470341825945</v>
      </c>
      <c r="K45" s="91">
        <v>17</v>
      </c>
      <c r="L45" s="44">
        <v>331.96826840114159</v>
      </c>
      <c r="M45" s="82">
        <v>108</v>
      </c>
      <c r="N45" s="44">
        <v>67.722728189950899</v>
      </c>
      <c r="O45" s="88">
        <v>132</v>
      </c>
      <c r="P45" s="44">
        <v>85.788045277023897</v>
      </c>
      <c r="Q45" s="82">
        <v>62</v>
      </c>
      <c r="R45" s="47">
        <v>56.824553260436872</v>
      </c>
      <c r="S45" s="85">
        <v>124</v>
      </c>
      <c r="T45" s="49">
        <v>66.065569999999994</v>
      </c>
      <c r="U45" s="100">
        <v>147</v>
      </c>
      <c r="V45" s="50">
        <v>11.150195792128493</v>
      </c>
      <c r="W45" s="82">
        <v>7</v>
      </c>
      <c r="X45" s="51">
        <v>73.676577951815219</v>
      </c>
      <c r="Y45" s="79">
        <v>104</v>
      </c>
      <c r="Z45" s="53">
        <v>0.40946033077164612</v>
      </c>
      <c r="AA45" s="76">
        <v>112</v>
      </c>
      <c r="AB45" s="73">
        <v>35.299265733485178</v>
      </c>
      <c r="AC45" s="67">
        <v>75</v>
      </c>
      <c r="AD45" s="67">
        <v>25</v>
      </c>
      <c r="AE45" s="97" t="str">
        <f t="shared" si="1"/>
        <v>75 / 25</v>
      </c>
    </row>
    <row r="46" spans="1:31">
      <c r="A46" s="41" t="s">
        <v>350</v>
      </c>
      <c r="B46" s="42" t="s">
        <v>20</v>
      </c>
      <c r="C46" s="43" t="s">
        <v>384</v>
      </c>
      <c r="D46" s="43" t="s">
        <v>376</v>
      </c>
      <c r="E46" s="43" t="s">
        <v>374</v>
      </c>
      <c r="F46" s="45">
        <v>1631.7338629703133</v>
      </c>
      <c r="G46" s="82">
        <v>39</v>
      </c>
      <c r="H46" s="45">
        <v>305.39399983547389</v>
      </c>
      <c r="I46" s="82">
        <v>134</v>
      </c>
      <c r="J46" s="46">
        <v>40.942597944560355</v>
      </c>
      <c r="K46" s="91">
        <v>143</v>
      </c>
      <c r="L46" s="44">
        <v>268.81996693959525</v>
      </c>
      <c r="M46" s="82">
        <v>52</v>
      </c>
      <c r="N46" s="44">
        <v>46.04734732490823</v>
      </c>
      <c r="O46" s="88">
        <v>154</v>
      </c>
      <c r="P46" s="44">
        <v>97.147812083862377</v>
      </c>
      <c r="Q46" s="82">
        <v>42</v>
      </c>
      <c r="R46" s="47">
        <v>63.492731723533495</v>
      </c>
      <c r="S46" s="85">
        <v>24</v>
      </c>
      <c r="T46" s="49">
        <v>85.810310000000001</v>
      </c>
      <c r="U46" s="100">
        <v>40</v>
      </c>
      <c r="V46" s="50">
        <v>-6.1795149080797161E-2</v>
      </c>
      <c r="W46" s="82">
        <v>93</v>
      </c>
      <c r="X46" s="51">
        <v>81.175649312528975</v>
      </c>
      <c r="Y46" s="79">
        <v>84</v>
      </c>
      <c r="Z46" s="53">
        <v>1.3884539123852855</v>
      </c>
      <c r="AA46" s="76">
        <v>15</v>
      </c>
      <c r="AB46" s="73">
        <v>39.615804762498868</v>
      </c>
      <c r="AC46" s="67">
        <v>47</v>
      </c>
      <c r="AD46" s="67">
        <v>20</v>
      </c>
      <c r="AE46" s="97" t="str">
        <f t="shared" si="1"/>
        <v>47 / 20</v>
      </c>
    </row>
    <row r="47" spans="1:31">
      <c r="A47" s="41" t="s">
        <v>349</v>
      </c>
      <c r="B47" s="42" t="s">
        <v>21</v>
      </c>
      <c r="C47" s="43" t="s">
        <v>384</v>
      </c>
      <c r="D47" s="43" t="s">
        <v>375</v>
      </c>
      <c r="E47" s="43" t="s">
        <v>374</v>
      </c>
      <c r="F47" s="45">
        <v>1741.6735439412923</v>
      </c>
      <c r="G47" s="82">
        <v>30</v>
      </c>
      <c r="H47" s="45">
        <v>692.0750438517988</v>
      </c>
      <c r="I47" s="82">
        <v>46</v>
      </c>
      <c r="J47" s="46">
        <v>38.255977412831925</v>
      </c>
      <c r="K47" s="91">
        <v>130</v>
      </c>
      <c r="L47" s="44">
        <v>333.16895556872038</v>
      </c>
      <c r="M47" s="82">
        <v>110</v>
      </c>
      <c r="N47" s="44">
        <v>208.12549231350559</v>
      </c>
      <c r="O47" s="88">
        <v>52</v>
      </c>
      <c r="P47" s="44">
        <v>103.86018594798165</v>
      </c>
      <c r="Q47" s="82">
        <v>29</v>
      </c>
      <c r="R47" s="47">
        <v>59.376365875503801</v>
      </c>
      <c r="S47" s="85">
        <v>75</v>
      </c>
      <c r="T47" s="49">
        <v>94.900499999999994</v>
      </c>
      <c r="U47" s="100">
        <v>8</v>
      </c>
      <c r="V47" s="50">
        <v>6.5758293838862558</v>
      </c>
      <c r="W47" s="82">
        <v>13</v>
      </c>
      <c r="X47" s="51">
        <v>21.314875000000001</v>
      </c>
      <c r="Y47" s="79">
        <v>177</v>
      </c>
      <c r="Z47" s="53">
        <v>0.69152549887484527</v>
      </c>
      <c r="AA47" s="76">
        <v>59</v>
      </c>
      <c r="AB47" s="73">
        <v>39.462555182678685</v>
      </c>
      <c r="AC47" s="67">
        <v>48</v>
      </c>
      <c r="AD47" s="67">
        <v>21</v>
      </c>
      <c r="AE47" s="97" t="str">
        <f t="shared" si="1"/>
        <v>48 / 21</v>
      </c>
    </row>
    <row r="48" spans="1:31">
      <c r="A48" s="41" t="s">
        <v>348</v>
      </c>
      <c r="B48" s="42" t="s">
        <v>22</v>
      </c>
      <c r="C48" s="43" t="s">
        <v>384</v>
      </c>
      <c r="D48" s="43" t="s">
        <v>375</v>
      </c>
      <c r="E48" s="43" t="s">
        <v>374</v>
      </c>
      <c r="F48" s="45">
        <v>1817.9291047881084</v>
      </c>
      <c r="G48" s="82">
        <v>24</v>
      </c>
      <c r="H48" s="45">
        <v>642.12833104049923</v>
      </c>
      <c r="I48" s="82">
        <v>53</v>
      </c>
      <c r="J48" s="46">
        <v>16.577417389781075</v>
      </c>
      <c r="K48" s="91">
        <v>38</v>
      </c>
      <c r="L48" s="44">
        <v>365.59191137107166</v>
      </c>
      <c r="M48" s="82">
        <v>134</v>
      </c>
      <c r="N48" s="44">
        <v>110.94531389457434</v>
      </c>
      <c r="O48" s="88">
        <v>103</v>
      </c>
      <c r="P48" s="44">
        <v>120.73206730296172</v>
      </c>
      <c r="Q48" s="82">
        <v>13</v>
      </c>
      <c r="R48" s="47">
        <v>63.498329974623076</v>
      </c>
      <c r="S48" s="85">
        <v>23</v>
      </c>
      <c r="T48" s="49">
        <v>70.990570000000005</v>
      </c>
      <c r="U48" s="100">
        <v>122</v>
      </c>
      <c r="V48" s="50">
        <v>12.491325468424705</v>
      </c>
      <c r="W48" s="82">
        <v>4</v>
      </c>
      <c r="X48" s="51">
        <v>188.73736492515118</v>
      </c>
      <c r="Y48" s="79">
        <v>5</v>
      </c>
      <c r="Z48" s="53">
        <v>1.3856831155250919</v>
      </c>
      <c r="AA48" s="76">
        <v>16</v>
      </c>
      <c r="AB48" s="73">
        <v>50.523654819718537</v>
      </c>
      <c r="AC48" s="67">
        <v>6</v>
      </c>
      <c r="AD48" s="67">
        <v>5</v>
      </c>
      <c r="AE48" s="97" t="str">
        <f t="shared" si="1"/>
        <v>6 / 5</v>
      </c>
    </row>
    <row r="49" spans="1:31">
      <c r="A49" s="41" t="s">
        <v>347</v>
      </c>
      <c r="B49" s="42" t="s">
        <v>23</v>
      </c>
      <c r="C49" s="43" t="s">
        <v>384</v>
      </c>
      <c r="D49" s="43" t="s">
        <v>375</v>
      </c>
      <c r="E49" s="43" t="s">
        <v>374</v>
      </c>
      <c r="F49" s="45">
        <v>2072.6821805589911</v>
      </c>
      <c r="G49" s="82">
        <v>17</v>
      </c>
      <c r="H49" s="45">
        <v>482.73071852584718</v>
      </c>
      <c r="I49" s="82">
        <v>83</v>
      </c>
      <c r="J49" s="46">
        <v>46.082152561023989</v>
      </c>
      <c r="K49" s="91">
        <v>154</v>
      </c>
      <c r="L49" s="44">
        <v>277.46148698337987</v>
      </c>
      <c r="M49" s="82">
        <v>59</v>
      </c>
      <c r="N49" s="44">
        <v>108.96269774919615</v>
      </c>
      <c r="O49" s="88">
        <v>105</v>
      </c>
      <c r="P49" s="44">
        <v>133.13804467228121</v>
      </c>
      <c r="Q49" s="82">
        <v>6</v>
      </c>
      <c r="R49" s="47">
        <v>64.769535165163234</v>
      </c>
      <c r="S49" s="85">
        <v>14</v>
      </c>
      <c r="T49" s="49">
        <v>73.737369999999999</v>
      </c>
      <c r="U49" s="100">
        <v>107</v>
      </c>
      <c r="V49" s="50">
        <v>10.736873069569054</v>
      </c>
      <c r="W49" s="82">
        <v>8</v>
      </c>
      <c r="X49" s="51">
        <v>72.876220032357693</v>
      </c>
      <c r="Y49" s="79">
        <v>106</v>
      </c>
      <c r="Z49" s="53">
        <v>0.69069587854025383</v>
      </c>
      <c r="AA49" s="76">
        <v>62</v>
      </c>
      <c r="AB49" s="73">
        <v>44.182433392144219</v>
      </c>
      <c r="AC49" s="67">
        <v>22</v>
      </c>
      <c r="AD49" s="67">
        <v>13</v>
      </c>
      <c r="AE49" s="97" t="str">
        <f t="shared" si="1"/>
        <v>22 / 13</v>
      </c>
    </row>
    <row r="50" spans="1:31">
      <c r="A50" s="41" t="s">
        <v>346</v>
      </c>
      <c r="B50" s="42" t="s">
        <v>24</v>
      </c>
      <c r="C50" s="43" t="s">
        <v>384</v>
      </c>
      <c r="D50" s="43" t="s">
        <v>376</v>
      </c>
      <c r="E50" s="43" t="s">
        <v>374</v>
      </c>
      <c r="F50" s="45">
        <v>1428.7802618835224</v>
      </c>
      <c r="G50" s="82">
        <v>53</v>
      </c>
      <c r="H50" s="45">
        <v>558.49755893972224</v>
      </c>
      <c r="I50" s="82">
        <v>66</v>
      </c>
      <c r="J50" s="46">
        <v>21.328594069920932</v>
      </c>
      <c r="K50" s="91">
        <v>59</v>
      </c>
      <c r="L50" s="44">
        <v>329.61664126500284</v>
      </c>
      <c r="M50" s="82">
        <v>104</v>
      </c>
      <c r="N50" s="44">
        <v>298.61586466165414</v>
      </c>
      <c r="O50" s="88">
        <v>28</v>
      </c>
      <c r="P50" s="44">
        <v>92.499287004468101</v>
      </c>
      <c r="Q50" s="82">
        <v>50</v>
      </c>
      <c r="R50" s="47">
        <v>65.580350647461088</v>
      </c>
      <c r="S50" s="85">
        <v>9</v>
      </c>
      <c r="T50" s="49">
        <v>74.513620000000003</v>
      </c>
      <c r="U50" s="100">
        <v>102</v>
      </c>
      <c r="V50" s="50">
        <v>3.1434558963612118</v>
      </c>
      <c r="W50" s="82">
        <v>35</v>
      </c>
      <c r="X50" s="51">
        <v>102.5393617831968</v>
      </c>
      <c r="Y50" s="79">
        <v>45</v>
      </c>
      <c r="Z50" s="53">
        <v>0.22728804393445592</v>
      </c>
      <c r="AA50" s="76">
        <v>147</v>
      </c>
      <c r="AB50" s="73">
        <v>41.679392330400688</v>
      </c>
      <c r="AC50" s="67">
        <v>36</v>
      </c>
      <c r="AD50" s="67">
        <v>17</v>
      </c>
      <c r="AE50" s="97" t="str">
        <f t="shared" si="1"/>
        <v>36 / 17</v>
      </c>
    </row>
    <row r="51" spans="1:31">
      <c r="A51" s="41" t="s">
        <v>345</v>
      </c>
      <c r="B51" s="42" t="s">
        <v>25</v>
      </c>
      <c r="C51" s="43" t="s">
        <v>384</v>
      </c>
      <c r="D51" s="43" t="s">
        <v>376</v>
      </c>
      <c r="E51" s="43" t="s">
        <v>374</v>
      </c>
      <c r="F51" s="45">
        <v>2346.3149581972716</v>
      </c>
      <c r="G51" s="82">
        <v>11</v>
      </c>
      <c r="H51" s="45">
        <v>749.38501563259922</v>
      </c>
      <c r="I51" s="82">
        <v>33</v>
      </c>
      <c r="J51" s="46">
        <v>32.786242381425687</v>
      </c>
      <c r="K51" s="91">
        <v>110</v>
      </c>
      <c r="L51" s="44">
        <v>294.43196785012145</v>
      </c>
      <c r="M51" s="82">
        <v>75</v>
      </c>
      <c r="N51" s="44">
        <v>449.37757119587451</v>
      </c>
      <c r="O51" s="88">
        <v>15</v>
      </c>
      <c r="P51" s="44">
        <v>109.46800166105291</v>
      </c>
      <c r="Q51" s="82">
        <v>25</v>
      </c>
      <c r="R51" s="47">
        <v>61.996779210609141</v>
      </c>
      <c r="S51" s="85">
        <v>38</v>
      </c>
      <c r="T51" s="49">
        <v>82.634410000000003</v>
      </c>
      <c r="U51" s="100">
        <v>58</v>
      </c>
      <c r="V51" s="50">
        <v>1.7578350873135191</v>
      </c>
      <c r="W51" s="82">
        <v>54</v>
      </c>
      <c r="X51" s="51">
        <v>126.45402220423267</v>
      </c>
      <c r="Y51" s="79">
        <v>20</v>
      </c>
      <c r="Z51" s="53">
        <v>0.61598158549941129</v>
      </c>
      <c r="AA51" s="76">
        <v>75</v>
      </c>
      <c r="AB51" s="73">
        <v>48.550316221352716</v>
      </c>
      <c r="AC51" s="67">
        <v>10</v>
      </c>
      <c r="AD51" s="67">
        <v>8</v>
      </c>
      <c r="AE51" s="97" t="str">
        <f t="shared" si="1"/>
        <v>10 / 8</v>
      </c>
    </row>
    <row r="52" spans="1:31">
      <c r="A52" s="41" t="s">
        <v>344</v>
      </c>
      <c r="B52" s="42" t="s">
        <v>26</v>
      </c>
      <c r="C52" s="43" t="s">
        <v>384</v>
      </c>
      <c r="D52" s="43" t="s">
        <v>376</v>
      </c>
      <c r="E52" s="43" t="s">
        <v>374</v>
      </c>
      <c r="F52" s="45">
        <v>1314.0118442242938</v>
      </c>
      <c r="G52" s="82">
        <v>66</v>
      </c>
      <c r="H52" s="45">
        <v>687.51406544336544</v>
      </c>
      <c r="I52" s="82">
        <v>48</v>
      </c>
      <c r="J52" s="46">
        <v>32.394473860277643</v>
      </c>
      <c r="K52" s="91">
        <v>108</v>
      </c>
      <c r="L52" s="44">
        <v>258.38498677637381</v>
      </c>
      <c r="M52" s="82">
        <v>41</v>
      </c>
      <c r="N52" s="44">
        <v>103.72904982675321</v>
      </c>
      <c r="O52" s="88">
        <v>109</v>
      </c>
      <c r="P52" s="44">
        <v>90.822669104204749</v>
      </c>
      <c r="Q52" s="82">
        <v>52</v>
      </c>
      <c r="R52" s="47">
        <v>61.220509980883769</v>
      </c>
      <c r="S52" s="85">
        <v>45</v>
      </c>
      <c r="T52" s="49">
        <v>82.551590000000004</v>
      </c>
      <c r="U52" s="100">
        <v>59</v>
      </c>
      <c r="V52" s="50">
        <v>-0.58771672054069946</v>
      </c>
      <c r="W52" s="82">
        <v>109</v>
      </c>
      <c r="X52" s="51">
        <v>82.752909932412578</v>
      </c>
      <c r="Y52" s="79">
        <v>78</v>
      </c>
      <c r="Z52" s="53">
        <v>1.5015255820161559</v>
      </c>
      <c r="AA52" s="76">
        <v>14</v>
      </c>
      <c r="AB52" s="73">
        <v>40.634207034847172</v>
      </c>
      <c r="AC52" s="67">
        <v>42</v>
      </c>
      <c r="AD52" s="67">
        <v>18</v>
      </c>
      <c r="AE52" s="97" t="str">
        <f t="shared" si="1"/>
        <v>42 / 18</v>
      </c>
    </row>
    <row r="53" spans="1:31">
      <c r="A53" s="41" t="s">
        <v>343</v>
      </c>
      <c r="B53" s="42" t="s">
        <v>27</v>
      </c>
      <c r="C53" s="43" t="s">
        <v>384</v>
      </c>
      <c r="D53" s="43" t="s">
        <v>375</v>
      </c>
      <c r="E53" s="43" t="s">
        <v>374</v>
      </c>
      <c r="F53" s="45">
        <v>952.70134678205068</v>
      </c>
      <c r="G53" s="82">
        <v>124</v>
      </c>
      <c r="H53" s="45">
        <v>861.08177947160289</v>
      </c>
      <c r="I53" s="82">
        <v>19</v>
      </c>
      <c r="J53" s="46">
        <v>14.267879551100696</v>
      </c>
      <c r="K53" s="91">
        <v>32</v>
      </c>
      <c r="L53" s="44">
        <v>423.83686052496142</v>
      </c>
      <c r="M53" s="82">
        <v>162</v>
      </c>
      <c r="N53" s="44">
        <v>321.71306837068028</v>
      </c>
      <c r="O53" s="88">
        <v>24</v>
      </c>
      <c r="P53" s="44">
        <v>52.631578947368418</v>
      </c>
      <c r="Q53" s="82">
        <v>166</v>
      </c>
      <c r="R53" s="56">
        <v>57.965557814946351</v>
      </c>
      <c r="S53" s="85">
        <v>96</v>
      </c>
      <c r="T53" s="49">
        <v>75.2</v>
      </c>
      <c r="U53" s="100">
        <v>98</v>
      </c>
      <c r="V53" s="50">
        <v>-3.6026762738033971</v>
      </c>
      <c r="W53" s="82">
        <v>161</v>
      </c>
      <c r="X53" s="51">
        <v>70.458054554812151</v>
      </c>
      <c r="Y53" s="79">
        <v>112</v>
      </c>
      <c r="Z53" s="53">
        <v>0</v>
      </c>
      <c r="AA53" s="76">
        <v>175</v>
      </c>
      <c r="AB53" s="73">
        <v>31.43409199005287</v>
      </c>
      <c r="AC53" s="67">
        <v>130</v>
      </c>
      <c r="AD53" s="67">
        <v>41</v>
      </c>
      <c r="AE53" s="97" t="str">
        <f t="shared" si="1"/>
        <v>130 / 41</v>
      </c>
    </row>
    <row r="54" spans="1:31">
      <c r="A54" s="41" t="s">
        <v>342</v>
      </c>
      <c r="B54" s="42" t="s">
        <v>167</v>
      </c>
      <c r="C54" s="43" t="s">
        <v>384</v>
      </c>
      <c r="D54" s="43" t="s">
        <v>376</v>
      </c>
      <c r="E54" s="43" t="s">
        <v>374</v>
      </c>
      <c r="F54" s="45">
        <v>1647.1199070485336</v>
      </c>
      <c r="G54" s="82">
        <v>38</v>
      </c>
      <c r="H54" s="45">
        <v>581.90814508660605</v>
      </c>
      <c r="I54" s="82">
        <v>61</v>
      </c>
      <c r="J54" s="46">
        <v>23.308708308241496</v>
      </c>
      <c r="K54" s="91">
        <v>72</v>
      </c>
      <c r="L54" s="44">
        <v>315.51624183006538</v>
      </c>
      <c r="M54" s="82">
        <v>95</v>
      </c>
      <c r="N54" s="44">
        <v>200.70913188132397</v>
      </c>
      <c r="O54" s="88">
        <v>55</v>
      </c>
      <c r="P54" s="44">
        <v>120.13415997560728</v>
      </c>
      <c r="Q54" s="82">
        <v>14</v>
      </c>
      <c r="R54" s="47">
        <v>64.46045298092713</v>
      </c>
      <c r="S54" s="85">
        <v>17</v>
      </c>
      <c r="T54" s="49">
        <v>94.063929999999999</v>
      </c>
      <c r="U54" s="100">
        <v>10</v>
      </c>
      <c r="V54" s="50">
        <v>5.8210784313725492</v>
      </c>
      <c r="W54" s="82">
        <v>15</v>
      </c>
      <c r="X54" s="51">
        <v>93.009395424836597</v>
      </c>
      <c r="Y54" s="79">
        <v>60</v>
      </c>
      <c r="Z54" s="53">
        <v>0.78230214342443616</v>
      </c>
      <c r="AA54" s="76">
        <v>47</v>
      </c>
      <c r="AB54" s="73">
        <v>46.276845183307209</v>
      </c>
      <c r="AC54" s="67">
        <v>15</v>
      </c>
      <c r="AD54" s="67">
        <v>9</v>
      </c>
      <c r="AE54" s="97" t="str">
        <f t="shared" si="1"/>
        <v>15 / 9</v>
      </c>
    </row>
    <row r="55" spans="1:31">
      <c r="A55" s="41" t="s">
        <v>341</v>
      </c>
      <c r="B55" s="42" t="s">
        <v>28</v>
      </c>
      <c r="C55" s="43" t="s">
        <v>384</v>
      </c>
      <c r="D55" s="43" t="s">
        <v>375</v>
      </c>
      <c r="E55" s="43" t="s">
        <v>374</v>
      </c>
      <c r="F55" s="45">
        <v>2653.5013878207992</v>
      </c>
      <c r="G55" s="82">
        <v>5</v>
      </c>
      <c r="H55" s="45">
        <v>1890.5652272795016</v>
      </c>
      <c r="I55" s="82">
        <v>1</v>
      </c>
      <c r="J55" s="46">
        <v>31.771490130601038</v>
      </c>
      <c r="K55" s="91">
        <v>107</v>
      </c>
      <c r="L55" s="44">
        <v>437.1215562593473</v>
      </c>
      <c r="M55" s="82">
        <v>169</v>
      </c>
      <c r="N55" s="44">
        <v>628.06364958717097</v>
      </c>
      <c r="O55" s="88">
        <v>5</v>
      </c>
      <c r="P55" s="44">
        <v>124.89143651207226</v>
      </c>
      <c r="Q55" s="82">
        <v>11</v>
      </c>
      <c r="R55" s="47">
        <v>67.593070927430517</v>
      </c>
      <c r="S55" s="85">
        <v>3</v>
      </c>
      <c r="T55" s="49">
        <v>87.548640000000006</v>
      </c>
      <c r="U55" s="100">
        <v>33</v>
      </c>
      <c r="V55" s="50">
        <v>25.512448315298673</v>
      </c>
      <c r="W55" s="82">
        <v>1</v>
      </c>
      <c r="X55" s="51">
        <v>86.091344242104327</v>
      </c>
      <c r="Y55" s="79">
        <v>68</v>
      </c>
      <c r="Z55" s="53">
        <v>0.76802846373182876</v>
      </c>
      <c r="AA55" s="76">
        <v>48</v>
      </c>
      <c r="AB55" s="73">
        <v>62.565769921701488</v>
      </c>
      <c r="AC55" s="67">
        <v>1</v>
      </c>
      <c r="AD55" s="67">
        <v>1</v>
      </c>
      <c r="AE55" s="97" t="str">
        <f t="shared" si="1"/>
        <v>1 / 1</v>
      </c>
    </row>
    <row r="56" spans="1:31">
      <c r="A56" s="41" t="s">
        <v>340</v>
      </c>
      <c r="B56" s="42" t="s">
        <v>29</v>
      </c>
      <c r="C56" s="43" t="s">
        <v>384</v>
      </c>
      <c r="D56" s="43" t="s">
        <v>375</v>
      </c>
      <c r="E56" s="43" t="s">
        <v>374</v>
      </c>
      <c r="F56" s="45">
        <v>2440.4160881856374</v>
      </c>
      <c r="G56" s="82">
        <v>7</v>
      </c>
      <c r="H56" s="45">
        <v>765.91769327417649</v>
      </c>
      <c r="I56" s="82">
        <v>29</v>
      </c>
      <c r="J56" s="46">
        <v>40.24332201489652</v>
      </c>
      <c r="K56" s="91">
        <v>140</v>
      </c>
      <c r="L56" s="44">
        <v>365.57804872362749</v>
      </c>
      <c r="M56" s="82">
        <v>133</v>
      </c>
      <c r="N56" s="44">
        <v>48.545587446176398</v>
      </c>
      <c r="O56" s="88">
        <v>151</v>
      </c>
      <c r="P56" s="44">
        <v>127.60023242300988</v>
      </c>
      <c r="Q56" s="82">
        <v>8</v>
      </c>
      <c r="R56" s="47">
        <v>66.646074759751272</v>
      </c>
      <c r="S56" s="85">
        <v>5</v>
      </c>
      <c r="T56" s="49">
        <v>104.35185</v>
      </c>
      <c r="U56" s="100">
        <v>4</v>
      </c>
      <c r="V56" s="50">
        <v>10.374169483622801</v>
      </c>
      <c r="W56" s="82">
        <v>9</v>
      </c>
      <c r="X56" s="51">
        <v>95.26382095815363</v>
      </c>
      <c r="Y56" s="79">
        <v>54</v>
      </c>
      <c r="Z56" s="53">
        <v>1.1073342599192153</v>
      </c>
      <c r="AA56" s="76">
        <v>25</v>
      </c>
      <c r="AB56" s="73">
        <v>50.183507839003582</v>
      </c>
      <c r="AC56" s="67">
        <v>7</v>
      </c>
      <c r="AD56" s="67">
        <v>6</v>
      </c>
      <c r="AE56" s="97" t="str">
        <f t="shared" si="1"/>
        <v>7 / 6</v>
      </c>
    </row>
    <row r="57" spans="1:31">
      <c r="A57" s="41" t="s">
        <v>339</v>
      </c>
      <c r="B57" s="42" t="s">
        <v>30</v>
      </c>
      <c r="C57" s="43" t="s">
        <v>384</v>
      </c>
      <c r="D57" s="43" t="s">
        <v>375</v>
      </c>
      <c r="E57" s="43" t="s">
        <v>374</v>
      </c>
      <c r="F57" s="45">
        <v>2142.7224821229938</v>
      </c>
      <c r="G57" s="82">
        <v>13</v>
      </c>
      <c r="H57" s="45">
        <v>748.93377530589532</v>
      </c>
      <c r="I57" s="82">
        <v>34</v>
      </c>
      <c r="J57" s="46">
        <v>24.884246899505996</v>
      </c>
      <c r="K57" s="91">
        <v>80</v>
      </c>
      <c r="L57" s="44">
        <v>340.41808973108539</v>
      </c>
      <c r="M57" s="82">
        <v>116</v>
      </c>
      <c r="N57" s="44">
        <v>216.03646305418721</v>
      </c>
      <c r="O57" s="88">
        <v>50</v>
      </c>
      <c r="P57" s="44">
        <v>147.37760631946358</v>
      </c>
      <c r="Q57" s="82">
        <v>2</v>
      </c>
      <c r="R57" s="47">
        <v>68.790626048342943</v>
      </c>
      <c r="S57" s="85">
        <v>1</v>
      </c>
      <c r="T57" s="49">
        <v>69.491529999999997</v>
      </c>
      <c r="U57" s="100">
        <v>129</v>
      </c>
      <c r="V57" s="50">
        <v>16.580744043472205</v>
      </c>
      <c r="W57" s="82">
        <v>3</v>
      </c>
      <c r="X57" s="51">
        <v>82.900608425061534</v>
      </c>
      <c r="Y57" s="79">
        <v>77</v>
      </c>
      <c r="Z57" s="53">
        <v>0.45243651071162322</v>
      </c>
      <c r="AA57" s="76">
        <v>103</v>
      </c>
      <c r="AB57" s="73">
        <v>50.767999971325125</v>
      </c>
      <c r="AC57" s="67">
        <v>5</v>
      </c>
      <c r="AD57" s="67">
        <v>4</v>
      </c>
      <c r="AE57" s="97" t="str">
        <f t="shared" si="1"/>
        <v>5 / 4</v>
      </c>
    </row>
    <row r="58" spans="1:31">
      <c r="A58" s="41" t="s">
        <v>301</v>
      </c>
      <c r="B58" s="42" t="s">
        <v>66</v>
      </c>
      <c r="C58" s="43" t="s">
        <v>385</v>
      </c>
      <c r="D58" s="43" t="s">
        <v>373</v>
      </c>
      <c r="E58" s="43" t="s">
        <v>383</v>
      </c>
      <c r="F58" s="45">
        <v>2376.1723433086158</v>
      </c>
      <c r="G58" s="82">
        <v>9</v>
      </c>
      <c r="H58" s="45">
        <v>1157.6777597545904</v>
      </c>
      <c r="I58" s="82">
        <v>6</v>
      </c>
      <c r="J58" s="46">
        <v>49.122154546217097</v>
      </c>
      <c r="K58" s="91">
        <v>160</v>
      </c>
      <c r="L58" s="44">
        <v>375.10279092832587</v>
      </c>
      <c r="M58" s="82">
        <v>141</v>
      </c>
      <c r="N58" s="44">
        <v>278.75631355932205</v>
      </c>
      <c r="O58" s="88">
        <v>32</v>
      </c>
      <c r="P58" s="44">
        <v>115.80129475492139</v>
      </c>
      <c r="Q58" s="82">
        <v>20</v>
      </c>
      <c r="R58" s="47">
        <v>65.116181674446594</v>
      </c>
      <c r="S58" s="85">
        <v>11</v>
      </c>
      <c r="T58" s="49">
        <v>127.59085</v>
      </c>
      <c r="U58" s="100">
        <v>1</v>
      </c>
      <c r="V58" s="55">
        <v>-2.7770431102882838</v>
      </c>
      <c r="W58" s="82">
        <v>153</v>
      </c>
      <c r="X58" s="51">
        <v>130.25744247553558</v>
      </c>
      <c r="Y58" s="79">
        <v>17</v>
      </c>
      <c r="Z58" s="53">
        <v>1.5015697212409434E-2</v>
      </c>
      <c r="AA58" s="76">
        <v>173</v>
      </c>
      <c r="AB58" s="73">
        <v>49.51689628713217</v>
      </c>
      <c r="AC58" s="67">
        <v>8</v>
      </c>
      <c r="AD58" s="67">
        <v>1</v>
      </c>
      <c r="AE58" s="97" t="str">
        <f t="shared" si="1"/>
        <v>8 / 1</v>
      </c>
    </row>
    <row r="59" spans="1:31">
      <c r="A59" s="41" t="s">
        <v>300</v>
      </c>
      <c r="B59" s="42" t="s">
        <v>67</v>
      </c>
      <c r="C59" s="43" t="s">
        <v>385</v>
      </c>
      <c r="D59" s="43" t="s">
        <v>373</v>
      </c>
      <c r="E59" s="43" t="s">
        <v>383</v>
      </c>
      <c r="F59" s="45">
        <v>1314.0172438684624</v>
      </c>
      <c r="G59" s="82">
        <v>65</v>
      </c>
      <c r="H59" s="45">
        <v>915.21385495377615</v>
      </c>
      <c r="I59" s="82">
        <v>13</v>
      </c>
      <c r="J59" s="46">
        <v>20.971834138939474</v>
      </c>
      <c r="K59" s="91">
        <v>53</v>
      </c>
      <c r="L59" s="44">
        <v>335.4327028729839</v>
      </c>
      <c r="M59" s="82">
        <v>112</v>
      </c>
      <c r="N59" s="44">
        <v>179.5126522858711</v>
      </c>
      <c r="O59" s="88">
        <v>66</v>
      </c>
      <c r="P59" s="44">
        <v>108.17277420979725</v>
      </c>
      <c r="Q59" s="82">
        <v>28</v>
      </c>
      <c r="R59" s="47">
        <v>57.903832573721054</v>
      </c>
      <c r="S59" s="85">
        <v>99</v>
      </c>
      <c r="T59" s="49">
        <v>114.12429</v>
      </c>
      <c r="U59" s="100">
        <v>2</v>
      </c>
      <c r="V59" s="55">
        <v>3.276209677419355</v>
      </c>
      <c r="W59" s="82">
        <v>33</v>
      </c>
      <c r="X59" s="51">
        <v>76.573336693548384</v>
      </c>
      <c r="Y59" s="79">
        <v>97</v>
      </c>
      <c r="Z59" s="53">
        <v>0</v>
      </c>
      <c r="AA59" s="76">
        <v>175</v>
      </c>
      <c r="AB59" s="73">
        <v>42.009429708070229</v>
      </c>
      <c r="AC59" s="67">
        <v>32</v>
      </c>
      <c r="AD59" s="67">
        <v>3</v>
      </c>
      <c r="AE59" s="97" t="str">
        <f t="shared" si="1"/>
        <v>32 / 3</v>
      </c>
    </row>
    <row r="60" spans="1:31">
      <c r="A60" s="41" t="s">
        <v>299</v>
      </c>
      <c r="B60" s="42" t="s">
        <v>68</v>
      </c>
      <c r="C60" s="43" t="s">
        <v>385</v>
      </c>
      <c r="D60" s="43" t="s">
        <v>375</v>
      </c>
      <c r="E60" s="43" t="s">
        <v>383</v>
      </c>
      <c r="F60" s="45">
        <v>911.74268619897282</v>
      </c>
      <c r="G60" s="82">
        <v>131</v>
      </c>
      <c r="H60" s="45">
        <v>725.96804203838872</v>
      </c>
      <c r="I60" s="82">
        <v>36</v>
      </c>
      <c r="J60" s="46">
        <v>30.091305570063437</v>
      </c>
      <c r="K60" s="91">
        <v>102</v>
      </c>
      <c r="L60" s="44">
        <v>284.15648779503732</v>
      </c>
      <c r="M60" s="82">
        <v>65</v>
      </c>
      <c r="N60" s="44">
        <v>492.53719991889704</v>
      </c>
      <c r="O60" s="88">
        <v>11</v>
      </c>
      <c r="P60" s="44">
        <v>65.981666162989825</v>
      </c>
      <c r="Q60" s="82">
        <v>120</v>
      </c>
      <c r="R60" s="47">
        <v>54.711132157135715</v>
      </c>
      <c r="S60" s="85">
        <v>155</v>
      </c>
      <c r="T60" s="49">
        <v>79.104479999999995</v>
      </c>
      <c r="U60" s="100">
        <v>75</v>
      </c>
      <c r="V60" s="55">
        <v>1.4121444422029454</v>
      </c>
      <c r="W60" s="82">
        <v>60</v>
      </c>
      <c r="X60" s="51">
        <v>43.673088561630017</v>
      </c>
      <c r="Y60" s="79">
        <v>160</v>
      </c>
      <c r="Z60" s="53">
        <v>0.28021532675581062</v>
      </c>
      <c r="AA60" s="76">
        <v>134</v>
      </c>
      <c r="AB60" s="73">
        <v>34.44772903524197</v>
      </c>
      <c r="AC60" s="67">
        <v>91</v>
      </c>
      <c r="AD60" s="67">
        <v>15</v>
      </c>
      <c r="AE60" s="97" t="str">
        <f t="shared" si="1"/>
        <v>91 / 15</v>
      </c>
    </row>
    <row r="61" spans="1:31">
      <c r="A61" s="41" t="s">
        <v>298</v>
      </c>
      <c r="B61" s="42" t="s">
        <v>69</v>
      </c>
      <c r="C61" s="43" t="s">
        <v>385</v>
      </c>
      <c r="D61" s="43" t="s">
        <v>375</v>
      </c>
      <c r="E61" s="43" t="s">
        <v>383</v>
      </c>
      <c r="F61" s="45">
        <v>1141.1304153065639</v>
      </c>
      <c r="G61" s="82">
        <v>88</v>
      </c>
      <c r="H61" s="45">
        <v>835.68109371927494</v>
      </c>
      <c r="I61" s="82">
        <v>21</v>
      </c>
      <c r="J61" s="46">
        <v>57.839473422601984</v>
      </c>
      <c r="K61" s="91">
        <v>169</v>
      </c>
      <c r="L61" s="44">
        <v>330.29462268572769</v>
      </c>
      <c r="M61" s="82">
        <v>107</v>
      </c>
      <c r="N61" s="44">
        <v>354.36518503952499</v>
      </c>
      <c r="O61" s="88">
        <v>22</v>
      </c>
      <c r="P61" s="44">
        <v>66.534144059869035</v>
      </c>
      <c r="Q61" s="82">
        <v>118</v>
      </c>
      <c r="R61" s="47">
        <v>60.1613357507754</v>
      </c>
      <c r="S61" s="85">
        <v>62</v>
      </c>
      <c r="T61" s="49">
        <v>68.558949999999996</v>
      </c>
      <c r="U61" s="100">
        <v>133</v>
      </c>
      <c r="V61" s="55">
        <v>-0.3515350363252871</v>
      </c>
      <c r="W61" s="82">
        <v>104</v>
      </c>
      <c r="X61" s="51">
        <v>42.744348488399346</v>
      </c>
      <c r="Y61" s="79">
        <v>161</v>
      </c>
      <c r="Z61" s="53">
        <v>0.14002167260881579</v>
      </c>
      <c r="AA61" s="76">
        <v>159</v>
      </c>
      <c r="AB61" s="73">
        <v>31.234781640172748</v>
      </c>
      <c r="AC61" s="67">
        <v>132</v>
      </c>
      <c r="AD61" s="67">
        <v>27</v>
      </c>
      <c r="AE61" s="97" t="str">
        <f t="shared" si="1"/>
        <v>132 / 27</v>
      </c>
    </row>
    <row r="62" spans="1:31">
      <c r="A62" s="41" t="s">
        <v>297</v>
      </c>
      <c r="B62" s="42" t="s">
        <v>70</v>
      </c>
      <c r="C62" s="43" t="s">
        <v>385</v>
      </c>
      <c r="D62" s="43" t="s">
        <v>375</v>
      </c>
      <c r="E62" s="43" t="s">
        <v>383</v>
      </c>
      <c r="F62" s="45">
        <v>967.9099318736877</v>
      </c>
      <c r="G62" s="82">
        <v>121</v>
      </c>
      <c r="H62" s="45">
        <v>824.71887570161527</v>
      </c>
      <c r="I62" s="82">
        <v>24</v>
      </c>
      <c r="J62" s="46">
        <v>1.7729666118960763</v>
      </c>
      <c r="K62" s="91">
        <v>5</v>
      </c>
      <c r="L62" s="44">
        <v>260.87034394250514</v>
      </c>
      <c r="M62" s="82">
        <v>45</v>
      </c>
      <c r="N62" s="44">
        <v>473.31670937058141</v>
      </c>
      <c r="O62" s="88">
        <v>13</v>
      </c>
      <c r="P62" s="44">
        <v>68.894601542416453</v>
      </c>
      <c r="Q62" s="82">
        <v>111</v>
      </c>
      <c r="R62" s="47">
        <v>53.458608560979251</v>
      </c>
      <c r="S62" s="85">
        <v>166</v>
      </c>
      <c r="T62" s="49">
        <v>68.939390000000003</v>
      </c>
      <c r="U62" s="100">
        <v>130</v>
      </c>
      <c r="V62" s="55">
        <v>-5.6468172484599597</v>
      </c>
      <c r="W62" s="82">
        <v>173</v>
      </c>
      <c r="X62" s="51">
        <v>59.381416837782339</v>
      </c>
      <c r="Y62" s="79">
        <v>139</v>
      </c>
      <c r="Z62" s="53">
        <v>0.26139462387856527</v>
      </c>
      <c r="AA62" s="76">
        <v>140</v>
      </c>
      <c r="AB62" s="73">
        <v>35.467649238816826</v>
      </c>
      <c r="AC62" s="67">
        <v>72</v>
      </c>
      <c r="AD62" s="67">
        <v>10</v>
      </c>
      <c r="AE62" s="97" t="str">
        <f t="shared" si="1"/>
        <v>72 / 10</v>
      </c>
    </row>
    <row r="63" spans="1:31">
      <c r="A63" s="41" t="s">
        <v>296</v>
      </c>
      <c r="B63" s="42" t="s">
        <v>71</v>
      </c>
      <c r="C63" s="43" t="s">
        <v>385</v>
      </c>
      <c r="D63" s="43" t="s">
        <v>375</v>
      </c>
      <c r="E63" s="43" t="s">
        <v>383</v>
      </c>
      <c r="F63" s="45">
        <v>843.91635049910201</v>
      </c>
      <c r="G63" s="82">
        <v>145</v>
      </c>
      <c r="H63" s="45">
        <v>442.19661571231677</v>
      </c>
      <c r="I63" s="82">
        <v>95</v>
      </c>
      <c r="J63" s="46">
        <v>37.992755137444604</v>
      </c>
      <c r="K63" s="91">
        <v>128</v>
      </c>
      <c r="L63" s="44">
        <v>327.64805455224808</v>
      </c>
      <c r="M63" s="82">
        <v>103</v>
      </c>
      <c r="N63" s="44">
        <v>111.67326358434617</v>
      </c>
      <c r="O63" s="88">
        <v>101</v>
      </c>
      <c r="P63" s="44">
        <v>67.617866004962778</v>
      </c>
      <c r="Q63" s="82">
        <v>114</v>
      </c>
      <c r="R63" s="47">
        <v>57.815263041556136</v>
      </c>
      <c r="S63" s="85">
        <v>100</v>
      </c>
      <c r="T63" s="49">
        <v>80.855860000000007</v>
      </c>
      <c r="U63" s="100">
        <v>67</v>
      </c>
      <c r="V63" s="55">
        <v>-4.4837464192302905</v>
      </c>
      <c r="W63" s="82">
        <v>170</v>
      </c>
      <c r="X63" s="51">
        <v>66.811270394818777</v>
      </c>
      <c r="Y63" s="79">
        <v>122</v>
      </c>
      <c r="Z63" s="53">
        <v>0.34055432064864027</v>
      </c>
      <c r="AA63" s="76">
        <v>124</v>
      </c>
      <c r="AB63" s="73">
        <v>28.671107131451894</v>
      </c>
      <c r="AC63" s="67">
        <v>152</v>
      </c>
      <c r="AD63" s="67">
        <v>32</v>
      </c>
      <c r="AE63" s="97" t="str">
        <f t="shared" si="1"/>
        <v>152 / 32</v>
      </c>
    </row>
    <row r="64" spans="1:31">
      <c r="A64" s="41" t="s">
        <v>295</v>
      </c>
      <c r="B64" s="42" t="s">
        <v>72</v>
      </c>
      <c r="C64" s="43" t="s">
        <v>385</v>
      </c>
      <c r="D64" s="43" t="s">
        <v>375</v>
      </c>
      <c r="E64" s="43" t="s">
        <v>383</v>
      </c>
      <c r="F64" s="45">
        <v>866.64136612537766</v>
      </c>
      <c r="G64" s="82">
        <v>139</v>
      </c>
      <c r="H64" s="45">
        <v>474.63883834160555</v>
      </c>
      <c r="I64" s="82">
        <v>85</v>
      </c>
      <c r="J64" s="46">
        <v>31.349352763925566</v>
      </c>
      <c r="K64" s="91">
        <v>106</v>
      </c>
      <c r="L64" s="44">
        <v>201.32190290559819</v>
      </c>
      <c r="M64" s="82">
        <v>6</v>
      </c>
      <c r="N64" s="44">
        <v>40.504661064954682</v>
      </c>
      <c r="O64" s="88">
        <v>159</v>
      </c>
      <c r="P64" s="44">
        <v>65.666866626674661</v>
      </c>
      <c r="Q64" s="82">
        <v>121</v>
      </c>
      <c r="R64" s="47">
        <v>56.007247354946742</v>
      </c>
      <c r="S64" s="85">
        <v>134</v>
      </c>
      <c r="T64" s="49">
        <v>47.123890000000003</v>
      </c>
      <c r="U64" s="100">
        <v>177</v>
      </c>
      <c r="V64" s="55">
        <v>1.3262066471084677</v>
      </c>
      <c r="W64" s="82">
        <v>62</v>
      </c>
      <c r="X64" s="51">
        <v>28.510944821765868</v>
      </c>
      <c r="Y64" s="79">
        <v>175</v>
      </c>
      <c r="Z64" s="53">
        <v>0</v>
      </c>
      <c r="AA64" s="76">
        <v>175</v>
      </c>
      <c r="AB64" s="73">
        <v>26.81338381030772</v>
      </c>
      <c r="AC64" s="67">
        <v>165</v>
      </c>
      <c r="AD64" s="67">
        <v>36</v>
      </c>
      <c r="AE64" s="97" t="str">
        <f t="shared" si="1"/>
        <v>165 / 36</v>
      </c>
    </row>
    <row r="65" spans="1:31">
      <c r="A65" s="41" t="s">
        <v>294</v>
      </c>
      <c r="B65" s="42" t="s">
        <v>73</v>
      </c>
      <c r="C65" s="43" t="s">
        <v>385</v>
      </c>
      <c r="D65" s="43" t="s">
        <v>375</v>
      </c>
      <c r="E65" s="43" t="s">
        <v>383</v>
      </c>
      <c r="F65" s="45">
        <v>752.28427705539752</v>
      </c>
      <c r="G65" s="82">
        <v>157</v>
      </c>
      <c r="H65" s="45">
        <v>348.89949647839632</v>
      </c>
      <c r="I65" s="82">
        <v>125</v>
      </c>
      <c r="J65" s="46">
        <v>0.70153503297445441</v>
      </c>
      <c r="K65" s="91">
        <v>4</v>
      </c>
      <c r="L65" s="44">
        <v>214.1355841523964</v>
      </c>
      <c r="M65" s="82">
        <v>8</v>
      </c>
      <c r="N65" s="44">
        <v>218.10270012190168</v>
      </c>
      <c r="O65" s="88">
        <v>48</v>
      </c>
      <c r="P65" s="44">
        <v>55.145944854055145</v>
      </c>
      <c r="Q65" s="82">
        <v>157</v>
      </c>
      <c r="R65" s="47">
        <v>55.822118195501808</v>
      </c>
      <c r="S65" s="85">
        <v>136</v>
      </c>
      <c r="T65" s="49">
        <v>65.491650000000007</v>
      </c>
      <c r="U65" s="100">
        <v>148</v>
      </c>
      <c r="V65" s="55">
        <v>-1.3172560543114804</v>
      </c>
      <c r="W65" s="82">
        <v>126</v>
      </c>
      <c r="X65" s="51">
        <v>67.573592055932721</v>
      </c>
      <c r="Y65" s="79">
        <v>119</v>
      </c>
      <c r="Z65" s="53">
        <v>0.10775247041293337</v>
      </c>
      <c r="AA65" s="76">
        <v>163</v>
      </c>
      <c r="AB65" s="73">
        <v>32.377074272203423</v>
      </c>
      <c r="AC65" s="67">
        <v>121</v>
      </c>
      <c r="AD65" s="67">
        <v>24</v>
      </c>
      <c r="AE65" s="97" t="str">
        <f t="shared" si="1"/>
        <v>121 / 24</v>
      </c>
    </row>
    <row r="66" spans="1:31">
      <c r="A66" s="41" t="s">
        <v>293</v>
      </c>
      <c r="B66" s="42" t="s">
        <v>74</v>
      </c>
      <c r="C66" s="43" t="s">
        <v>385</v>
      </c>
      <c r="D66" s="43" t="s">
        <v>375</v>
      </c>
      <c r="E66" s="43" t="s">
        <v>383</v>
      </c>
      <c r="F66" s="45">
        <v>724.58082344611137</v>
      </c>
      <c r="G66" s="82">
        <v>160</v>
      </c>
      <c r="H66" s="45">
        <v>535.97098974280459</v>
      </c>
      <c r="I66" s="82">
        <v>71</v>
      </c>
      <c r="J66" s="46">
        <v>22.186106839770591</v>
      </c>
      <c r="K66" s="91">
        <v>62</v>
      </c>
      <c r="L66" s="44">
        <v>264.88412399999999</v>
      </c>
      <c r="M66" s="82">
        <v>49</v>
      </c>
      <c r="N66" s="44">
        <v>272.66629248315985</v>
      </c>
      <c r="O66" s="88">
        <v>34</v>
      </c>
      <c r="P66" s="44">
        <v>72.621558456364369</v>
      </c>
      <c r="Q66" s="82">
        <v>97</v>
      </c>
      <c r="R66" s="47">
        <v>55.455421960072592</v>
      </c>
      <c r="S66" s="85">
        <v>142</v>
      </c>
      <c r="T66" s="49">
        <v>64.150940000000006</v>
      </c>
      <c r="U66" s="100">
        <v>152</v>
      </c>
      <c r="V66" s="55">
        <v>1.8857142857142857</v>
      </c>
      <c r="W66" s="82">
        <v>51</v>
      </c>
      <c r="X66" s="51">
        <v>34.514285714285712</v>
      </c>
      <c r="Y66" s="79">
        <v>170</v>
      </c>
      <c r="Z66" s="53">
        <v>0.70847130113253187</v>
      </c>
      <c r="AA66" s="76">
        <v>56</v>
      </c>
      <c r="AB66" s="73">
        <v>31.900665288066236</v>
      </c>
      <c r="AC66" s="67">
        <v>127</v>
      </c>
      <c r="AD66" s="67">
        <v>25</v>
      </c>
      <c r="AE66" s="97" t="str">
        <f t="shared" si="1"/>
        <v>127 / 25</v>
      </c>
    </row>
    <row r="67" spans="1:31">
      <c r="A67" s="41" t="s">
        <v>292</v>
      </c>
      <c r="B67" s="42" t="s">
        <v>75</v>
      </c>
      <c r="C67" s="43" t="s">
        <v>385</v>
      </c>
      <c r="D67" s="43" t="s">
        <v>375</v>
      </c>
      <c r="E67" s="43" t="s">
        <v>383</v>
      </c>
      <c r="F67" s="45">
        <v>747.36874412604823</v>
      </c>
      <c r="G67" s="82">
        <v>158</v>
      </c>
      <c r="H67" s="45">
        <v>549.73465631622594</v>
      </c>
      <c r="I67" s="82">
        <v>68</v>
      </c>
      <c r="J67" s="46">
        <v>29.534997985699874</v>
      </c>
      <c r="K67" s="91">
        <v>97</v>
      </c>
      <c r="L67" s="44">
        <v>339.25018006872853</v>
      </c>
      <c r="M67" s="82">
        <v>114</v>
      </c>
      <c r="N67" s="44">
        <v>191.5792550446881</v>
      </c>
      <c r="O67" s="88">
        <v>59</v>
      </c>
      <c r="P67" s="44">
        <v>70.617216367866433</v>
      </c>
      <c r="Q67" s="82">
        <v>105</v>
      </c>
      <c r="R67" s="47">
        <v>52.743861670649828</v>
      </c>
      <c r="S67" s="85">
        <v>171</v>
      </c>
      <c r="T67" s="49">
        <v>66.410259999999994</v>
      </c>
      <c r="U67" s="100">
        <v>144</v>
      </c>
      <c r="V67" s="55">
        <v>-1.6494845360824744</v>
      </c>
      <c r="W67" s="82">
        <v>129</v>
      </c>
      <c r="X67" s="51">
        <v>47.475447422680411</v>
      </c>
      <c r="Y67" s="79">
        <v>156</v>
      </c>
      <c r="Z67" s="53">
        <v>0.26675468148464027</v>
      </c>
      <c r="AA67" s="76">
        <v>139</v>
      </c>
      <c r="AB67" s="73">
        <v>26.55270690812862</v>
      </c>
      <c r="AC67" s="67">
        <v>168</v>
      </c>
      <c r="AD67" s="67">
        <v>37</v>
      </c>
      <c r="AE67" s="97" t="str">
        <f t="shared" ref="AE67:AE98" si="2">CONCATENATE(AC67," / ",AD67)</f>
        <v>168 / 37</v>
      </c>
    </row>
    <row r="68" spans="1:31">
      <c r="A68" s="41" t="s">
        <v>291</v>
      </c>
      <c r="B68" s="42" t="s">
        <v>170</v>
      </c>
      <c r="C68" s="43" t="s">
        <v>385</v>
      </c>
      <c r="D68" s="43" t="s">
        <v>375</v>
      </c>
      <c r="E68" s="43" t="s">
        <v>383</v>
      </c>
      <c r="F68" s="45">
        <v>626.9250670747258</v>
      </c>
      <c r="G68" s="82">
        <v>174</v>
      </c>
      <c r="H68" s="45">
        <v>802.15299209385364</v>
      </c>
      <c r="I68" s="82">
        <v>27</v>
      </c>
      <c r="J68" s="46">
        <v>7.01461682854268</v>
      </c>
      <c r="K68" s="91">
        <v>14</v>
      </c>
      <c r="L68" s="44">
        <v>313.03754754297887</v>
      </c>
      <c r="M68" s="82">
        <v>92</v>
      </c>
      <c r="N68" s="44">
        <v>54.373511859219583</v>
      </c>
      <c r="O68" s="88">
        <v>144</v>
      </c>
      <c r="P68" s="44">
        <v>69.669034305576545</v>
      </c>
      <c r="Q68" s="82">
        <v>110</v>
      </c>
      <c r="R68" s="47">
        <v>55.075039873213271</v>
      </c>
      <c r="S68" s="85">
        <v>148</v>
      </c>
      <c r="T68" s="49">
        <v>71.531099999999995</v>
      </c>
      <c r="U68" s="100">
        <v>116</v>
      </c>
      <c r="V68" s="55">
        <v>2.5863380495968356</v>
      </c>
      <c r="W68" s="82">
        <v>38</v>
      </c>
      <c r="X68" s="51">
        <v>31.948881789137381</v>
      </c>
      <c r="Y68" s="79">
        <v>172</v>
      </c>
      <c r="Z68" s="53">
        <v>0.46822290888797408</v>
      </c>
      <c r="AA68" s="76">
        <v>100</v>
      </c>
      <c r="AB68" s="73">
        <v>31.304467611257898</v>
      </c>
      <c r="AC68" s="67">
        <v>131</v>
      </c>
      <c r="AD68" s="67">
        <v>26</v>
      </c>
      <c r="AE68" s="97" t="str">
        <f t="shared" si="2"/>
        <v>131 / 26</v>
      </c>
    </row>
    <row r="69" spans="1:31">
      <c r="A69" s="41" t="s">
        <v>290</v>
      </c>
      <c r="B69" s="42" t="s">
        <v>76</v>
      </c>
      <c r="C69" s="43" t="s">
        <v>385</v>
      </c>
      <c r="D69" s="43" t="s">
        <v>375</v>
      </c>
      <c r="E69" s="43" t="s">
        <v>383</v>
      </c>
      <c r="F69" s="45">
        <v>1403.7791967397989</v>
      </c>
      <c r="G69" s="82">
        <v>56</v>
      </c>
      <c r="H69" s="45">
        <v>446.28029782653277</v>
      </c>
      <c r="I69" s="82">
        <v>94</v>
      </c>
      <c r="J69" s="46">
        <v>28.208597151313263</v>
      </c>
      <c r="K69" s="91">
        <v>93</v>
      </c>
      <c r="L69" s="44">
        <v>282.13428000614721</v>
      </c>
      <c r="M69" s="82">
        <v>61</v>
      </c>
      <c r="N69" s="44">
        <v>118.44241746975598</v>
      </c>
      <c r="O69" s="88">
        <v>99</v>
      </c>
      <c r="P69" s="44">
        <v>80.392758514881862</v>
      </c>
      <c r="Q69" s="82">
        <v>74</v>
      </c>
      <c r="R69" s="47">
        <v>56.895715502037334</v>
      </c>
      <c r="S69" s="85">
        <v>121</v>
      </c>
      <c r="T69" s="49">
        <v>90.532539999999997</v>
      </c>
      <c r="U69" s="100">
        <v>20</v>
      </c>
      <c r="V69" s="55">
        <v>-0.30736130321192562</v>
      </c>
      <c r="W69" s="82">
        <v>103</v>
      </c>
      <c r="X69" s="51">
        <v>56.195598586138004</v>
      </c>
      <c r="Y69" s="79">
        <v>148</v>
      </c>
      <c r="Z69" s="53">
        <v>0.58122232806392571</v>
      </c>
      <c r="AA69" s="76">
        <v>79</v>
      </c>
      <c r="AB69" s="73">
        <v>35.098010345539556</v>
      </c>
      <c r="AC69" s="67">
        <v>81</v>
      </c>
      <c r="AD69" s="67">
        <v>12</v>
      </c>
      <c r="AE69" s="97" t="str">
        <f t="shared" si="2"/>
        <v>81 / 12</v>
      </c>
    </row>
    <row r="70" spans="1:31">
      <c r="A70" s="41" t="s">
        <v>338</v>
      </c>
      <c r="B70" s="42" t="s">
        <v>31</v>
      </c>
      <c r="C70" s="43" t="s">
        <v>386</v>
      </c>
      <c r="D70" s="43" t="s">
        <v>375</v>
      </c>
      <c r="E70" s="43" t="s">
        <v>374</v>
      </c>
      <c r="F70" s="45">
        <v>1101.6311239560441</v>
      </c>
      <c r="G70" s="82">
        <v>98</v>
      </c>
      <c r="H70" s="45">
        <v>281.95477098901097</v>
      </c>
      <c r="I70" s="82">
        <v>142</v>
      </c>
      <c r="J70" s="46">
        <v>22.760601934748259</v>
      </c>
      <c r="K70" s="91">
        <v>64</v>
      </c>
      <c r="L70" s="44">
        <v>344.24284027593524</v>
      </c>
      <c r="M70" s="82">
        <v>118</v>
      </c>
      <c r="N70" s="44">
        <v>174.78283604395605</v>
      </c>
      <c r="O70" s="88">
        <v>70</v>
      </c>
      <c r="P70" s="44">
        <v>65.462753950338595</v>
      </c>
      <c r="Q70" s="82">
        <v>122</v>
      </c>
      <c r="R70" s="47">
        <v>57.471956324327003</v>
      </c>
      <c r="S70" s="85">
        <v>106</v>
      </c>
      <c r="T70" s="49">
        <v>80</v>
      </c>
      <c r="U70" s="100">
        <v>72</v>
      </c>
      <c r="V70" s="50">
        <v>0.39798355001326613</v>
      </c>
      <c r="W70" s="82">
        <v>83</v>
      </c>
      <c r="X70" s="51">
        <v>70.841071902361364</v>
      </c>
      <c r="Y70" s="79">
        <v>110</v>
      </c>
      <c r="Z70" s="53">
        <v>0.18226348972859102</v>
      </c>
      <c r="AA70" s="76">
        <v>155</v>
      </c>
      <c r="AB70" s="73">
        <v>31.195122890775192</v>
      </c>
      <c r="AC70" s="67">
        <v>133</v>
      </c>
      <c r="AD70" s="67">
        <v>42</v>
      </c>
      <c r="AE70" s="97" t="str">
        <f t="shared" si="2"/>
        <v>133 / 42</v>
      </c>
    </row>
    <row r="71" spans="1:31">
      <c r="A71" s="41" t="s">
        <v>337</v>
      </c>
      <c r="B71" s="42" t="s">
        <v>32</v>
      </c>
      <c r="C71" s="43" t="s">
        <v>386</v>
      </c>
      <c r="D71" s="43" t="s">
        <v>375</v>
      </c>
      <c r="E71" s="43" t="s">
        <v>374</v>
      </c>
      <c r="F71" s="45">
        <v>1194.8588011869438</v>
      </c>
      <c r="G71" s="82">
        <v>80</v>
      </c>
      <c r="H71" s="45">
        <v>897.22261667116265</v>
      </c>
      <c r="I71" s="82">
        <v>16</v>
      </c>
      <c r="J71" s="46">
        <v>22.253026744761264</v>
      </c>
      <c r="K71" s="91">
        <v>63</v>
      </c>
      <c r="L71" s="44">
        <v>347.18609387688804</v>
      </c>
      <c r="M71" s="82">
        <v>120</v>
      </c>
      <c r="N71" s="44">
        <v>263.5980507148638</v>
      </c>
      <c r="O71" s="88">
        <v>36</v>
      </c>
      <c r="P71" s="44">
        <v>69.888114155991573</v>
      </c>
      <c r="Q71" s="82">
        <v>108</v>
      </c>
      <c r="R71" s="47">
        <v>56.878347603409168</v>
      </c>
      <c r="S71" s="85">
        <v>122</v>
      </c>
      <c r="T71" s="49">
        <v>61.847389999999997</v>
      </c>
      <c r="U71" s="100">
        <v>155</v>
      </c>
      <c r="V71" s="55">
        <v>1.624167614097775</v>
      </c>
      <c r="W71" s="82">
        <v>58</v>
      </c>
      <c r="X71" s="51">
        <v>51.006655838882573</v>
      </c>
      <c r="Y71" s="79">
        <v>154</v>
      </c>
      <c r="Z71" s="53">
        <v>0.50806769549682707</v>
      </c>
      <c r="AA71" s="76">
        <v>94</v>
      </c>
      <c r="AB71" s="73">
        <v>33.763119745446765</v>
      </c>
      <c r="AC71" s="67">
        <v>103</v>
      </c>
      <c r="AD71" s="67">
        <v>33</v>
      </c>
      <c r="AE71" s="97" t="str">
        <f t="shared" si="2"/>
        <v>103 / 33</v>
      </c>
    </row>
    <row r="72" spans="1:31">
      <c r="A72" s="41" t="s">
        <v>336</v>
      </c>
      <c r="B72" s="42" t="s">
        <v>33</v>
      </c>
      <c r="C72" s="43" t="s">
        <v>386</v>
      </c>
      <c r="D72" s="43" t="s">
        <v>375</v>
      </c>
      <c r="E72" s="43" t="s">
        <v>374</v>
      </c>
      <c r="F72" s="45">
        <v>952.41663463576617</v>
      </c>
      <c r="G72" s="82">
        <v>125</v>
      </c>
      <c r="H72" s="45">
        <v>170.04991945170636</v>
      </c>
      <c r="I72" s="82">
        <v>172</v>
      </c>
      <c r="J72" s="46">
        <v>46.158809393495808</v>
      </c>
      <c r="K72" s="91">
        <v>155</v>
      </c>
      <c r="L72" s="44">
        <v>434.57149576271183</v>
      </c>
      <c r="M72" s="82">
        <v>167</v>
      </c>
      <c r="N72" s="44">
        <v>178.07066911608842</v>
      </c>
      <c r="O72" s="88">
        <v>67</v>
      </c>
      <c r="P72" s="44">
        <v>54.186145346366345</v>
      </c>
      <c r="Q72" s="82">
        <v>161</v>
      </c>
      <c r="R72" s="47">
        <v>57.139511494252872</v>
      </c>
      <c r="S72" s="85">
        <v>112</v>
      </c>
      <c r="T72" s="49">
        <v>64.705879999999993</v>
      </c>
      <c r="U72" s="100">
        <v>150</v>
      </c>
      <c r="V72" s="55">
        <v>3.3898305084745761</v>
      </c>
      <c r="W72" s="82">
        <v>30</v>
      </c>
      <c r="X72" s="51">
        <v>111.07717161016949</v>
      </c>
      <c r="Y72" s="79">
        <v>32</v>
      </c>
      <c r="Z72" s="53">
        <v>0.10420830759463751</v>
      </c>
      <c r="AA72" s="76">
        <v>164</v>
      </c>
      <c r="AB72" s="73">
        <v>26.031163678926351</v>
      </c>
      <c r="AC72" s="67">
        <v>169</v>
      </c>
      <c r="AD72" s="67">
        <v>51</v>
      </c>
      <c r="AE72" s="97" t="str">
        <f t="shared" si="2"/>
        <v>169 / 51</v>
      </c>
    </row>
    <row r="73" spans="1:31">
      <c r="A73" s="41" t="s">
        <v>335</v>
      </c>
      <c r="B73" s="42" t="s">
        <v>34</v>
      </c>
      <c r="C73" s="43" t="s">
        <v>386</v>
      </c>
      <c r="D73" s="43" t="s">
        <v>375</v>
      </c>
      <c r="E73" s="43" t="s">
        <v>374</v>
      </c>
      <c r="F73" s="45">
        <v>1260.1930415894715</v>
      </c>
      <c r="G73" s="82">
        <v>71</v>
      </c>
      <c r="H73" s="45">
        <v>475.71475308247625</v>
      </c>
      <c r="I73" s="82">
        <v>84</v>
      </c>
      <c r="J73" s="46">
        <v>33.812795631627701</v>
      </c>
      <c r="K73" s="91">
        <v>114</v>
      </c>
      <c r="L73" s="44">
        <v>479.1459930515345</v>
      </c>
      <c r="M73" s="82">
        <v>176</v>
      </c>
      <c r="N73" s="44">
        <v>163.78629208458443</v>
      </c>
      <c r="O73" s="88">
        <v>76</v>
      </c>
      <c r="P73" s="44">
        <v>73.629141639217195</v>
      </c>
      <c r="Q73" s="82">
        <v>93</v>
      </c>
      <c r="R73" s="47">
        <v>56.909100238841624</v>
      </c>
      <c r="S73" s="85">
        <v>120</v>
      </c>
      <c r="T73" s="49">
        <v>89.839569999999995</v>
      </c>
      <c r="U73" s="100">
        <v>24</v>
      </c>
      <c r="V73" s="55">
        <v>-2.1231422505307855</v>
      </c>
      <c r="W73" s="82">
        <v>141</v>
      </c>
      <c r="X73" s="51">
        <v>27.329722061378114</v>
      </c>
      <c r="Y73" s="79">
        <v>176</v>
      </c>
      <c r="Z73" s="53">
        <v>0.19197920325906728</v>
      </c>
      <c r="AA73" s="76">
        <v>154</v>
      </c>
      <c r="AB73" s="73">
        <v>27.060853527126927</v>
      </c>
      <c r="AC73" s="67">
        <v>163</v>
      </c>
      <c r="AD73" s="67">
        <v>48</v>
      </c>
      <c r="AE73" s="97" t="str">
        <f t="shared" si="2"/>
        <v>163 / 48</v>
      </c>
    </row>
    <row r="74" spans="1:31">
      <c r="A74" s="41" t="s">
        <v>334</v>
      </c>
      <c r="B74" s="42" t="s">
        <v>35</v>
      </c>
      <c r="C74" s="43" t="s">
        <v>386</v>
      </c>
      <c r="D74" s="43" t="s">
        <v>376</v>
      </c>
      <c r="E74" s="43" t="s">
        <v>374</v>
      </c>
      <c r="F74" s="45">
        <v>1372.0460272248147</v>
      </c>
      <c r="G74" s="82">
        <v>60</v>
      </c>
      <c r="H74" s="45">
        <v>502.36446221759718</v>
      </c>
      <c r="I74" s="82">
        <v>78</v>
      </c>
      <c r="J74" s="46">
        <v>44.994755375984361</v>
      </c>
      <c r="K74" s="91">
        <v>151</v>
      </c>
      <c r="L74" s="44">
        <v>271.37992935002018</v>
      </c>
      <c r="M74" s="82">
        <v>53</v>
      </c>
      <c r="N74" s="44">
        <v>193.85799237973748</v>
      </c>
      <c r="O74" s="88">
        <v>58</v>
      </c>
      <c r="P74" s="44">
        <v>125.25211778943121</v>
      </c>
      <c r="Q74" s="82">
        <v>10</v>
      </c>
      <c r="R74" s="47">
        <v>58.783039634877561</v>
      </c>
      <c r="S74" s="85">
        <v>83</v>
      </c>
      <c r="T74" s="49">
        <v>90.092470000000006</v>
      </c>
      <c r="U74" s="100">
        <v>21</v>
      </c>
      <c r="V74" s="55">
        <v>-1.8671780379491321</v>
      </c>
      <c r="W74" s="82">
        <v>139</v>
      </c>
      <c r="X74" s="51">
        <v>142.38435405732741</v>
      </c>
      <c r="Y74" s="79">
        <v>13</v>
      </c>
      <c r="Z74" s="53">
        <v>1.760274776374591</v>
      </c>
      <c r="AA74" s="76">
        <v>8</v>
      </c>
      <c r="AB74" s="73">
        <v>43.541535815525897</v>
      </c>
      <c r="AC74" s="67">
        <v>27</v>
      </c>
      <c r="AD74" s="67">
        <v>16</v>
      </c>
      <c r="AE74" s="97" t="str">
        <f t="shared" si="2"/>
        <v>27 / 16</v>
      </c>
    </row>
    <row r="75" spans="1:31">
      <c r="A75" s="41" t="s">
        <v>333</v>
      </c>
      <c r="B75" s="42" t="s">
        <v>36</v>
      </c>
      <c r="C75" s="43" t="s">
        <v>386</v>
      </c>
      <c r="D75" s="43" t="s">
        <v>375</v>
      </c>
      <c r="E75" s="43" t="s">
        <v>374</v>
      </c>
      <c r="F75" s="45">
        <v>1412.3549053798324</v>
      </c>
      <c r="G75" s="82">
        <v>55</v>
      </c>
      <c r="H75" s="45">
        <v>726.45726818058938</v>
      </c>
      <c r="I75" s="82">
        <v>35</v>
      </c>
      <c r="J75" s="46">
        <v>17.122488775466081</v>
      </c>
      <c r="K75" s="91">
        <v>39</v>
      </c>
      <c r="L75" s="44">
        <v>553.95089032780243</v>
      </c>
      <c r="M75" s="82">
        <v>179</v>
      </c>
      <c r="N75" s="44">
        <v>608.1889848607733</v>
      </c>
      <c r="O75" s="88">
        <v>6</v>
      </c>
      <c r="P75" s="44">
        <v>71.629778672032202</v>
      </c>
      <c r="Q75" s="82">
        <v>103</v>
      </c>
      <c r="R75" s="47">
        <v>55.416446751114236</v>
      </c>
      <c r="S75" s="85">
        <v>143</v>
      </c>
      <c r="T75" s="49">
        <v>93.75</v>
      </c>
      <c r="U75" s="100">
        <v>11</v>
      </c>
      <c r="V75" s="55">
        <v>9.3079724807770123</v>
      </c>
      <c r="W75" s="82">
        <v>10</v>
      </c>
      <c r="X75" s="51">
        <v>32.861999190611087</v>
      </c>
      <c r="Y75" s="79">
        <v>171</v>
      </c>
      <c r="Z75" s="53">
        <v>2.0868687829570254</v>
      </c>
      <c r="AA75" s="76">
        <v>3</v>
      </c>
      <c r="AB75" s="73">
        <v>39.878014714206586</v>
      </c>
      <c r="AC75" s="67">
        <v>46</v>
      </c>
      <c r="AD75" s="67">
        <v>19</v>
      </c>
      <c r="AE75" s="97" t="str">
        <f t="shared" si="2"/>
        <v>46 / 19</v>
      </c>
    </row>
    <row r="76" spans="1:31">
      <c r="A76" s="41" t="s">
        <v>332</v>
      </c>
      <c r="B76" s="42" t="s">
        <v>37</v>
      </c>
      <c r="C76" s="43" t="s">
        <v>386</v>
      </c>
      <c r="D76" s="43" t="s">
        <v>375</v>
      </c>
      <c r="E76" s="43" t="s">
        <v>374</v>
      </c>
      <c r="F76" s="45">
        <v>862.40135739612685</v>
      </c>
      <c r="G76" s="82">
        <v>140</v>
      </c>
      <c r="H76" s="45">
        <v>363.83075825075008</v>
      </c>
      <c r="I76" s="82">
        <v>118</v>
      </c>
      <c r="J76" s="46">
        <v>34.110660264628891</v>
      </c>
      <c r="K76" s="91">
        <v>116</v>
      </c>
      <c r="L76" s="44">
        <v>433.34289994502473</v>
      </c>
      <c r="M76" s="82">
        <v>166</v>
      </c>
      <c r="N76" s="44">
        <v>88.680126375124999</v>
      </c>
      <c r="O76" s="88">
        <v>120</v>
      </c>
      <c r="P76" s="44">
        <v>56.858956665746618</v>
      </c>
      <c r="Q76" s="82">
        <v>152</v>
      </c>
      <c r="R76" s="47">
        <v>51.621888773658284</v>
      </c>
      <c r="S76" s="85">
        <v>176</v>
      </c>
      <c r="T76" s="49">
        <v>42.105260000000001</v>
      </c>
      <c r="U76" s="100">
        <v>178</v>
      </c>
      <c r="V76" s="55">
        <v>-2.1990104452996153</v>
      </c>
      <c r="W76" s="82">
        <v>143</v>
      </c>
      <c r="X76" s="51">
        <v>54.322078064870816</v>
      </c>
      <c r="Y76" s="79">
        <v>149</v>
      </c>
      <c r="Z76" s="53">
        <v>8.8722876478416132E-2</v>
      </c>
      <c r="AA76" s="76">
        <v>165</v>
      </c>
      <c r="AB76" s="73">
        <v>18.632622729317866</v>
      </c>
      <c r="AC76" s="67">
        <v>179</v>
      </c>
      <c r="AD76" s="67">
        <v>53</v>
      </c>
      <c r="AE76" s="97" t="str">
        <f t="shared" si="2"/>
        <v>179 / 53</v>
      </c>
    </row>
    <row r="77" spans="1:31">
      <c r="A77" s="41" t="s">
        <v>331</v>
      </c>
      <c r="B77" s="42" t="s">
        <v>38</v>
      </c>
      <c r="C77" s="43" t="s">
        <v>387</v>
      </c>
      <c r="D77" s="43" t="s">
        <v>376</v>
      </c>
      <c r="E77" s="43" t="s">
        <v>374</v>
      </c>
      <c r="F77" s="45">
        <v>2052.2909891366494</v>
      </c>
      <c r="G77" s="82">
        <v>18</v>
      </c>
      <c r="H77" s="45">
        <v>916.07301600914798</v>
      </c>
      <c r="I77" s="82">
        <v>12</v>
      </c>
      <c r="J77" s="46">
        <v>38.375685615470239</v>
      </c>
      <c r="K77" s="91">
        <v>131</v>
      </c>
      <c r="L77" s="44">
        <v>317.73459826132768</v>
      </c>
      <c r="M77" s="82">
        <v>97</v>
      </c>
      <c r="N77" s="44">
        <v>504.98894225271579</v>
      </c>
      <c r="O77" s="88">
        <v>10</v>
      </c>
      <c r="P77" s="44">
        <v>98.111469368954403</v>
      </c>
      <c r="Q77" s="82">
        <v>36</v>
      </c>
      <c r="R77" s="47">
        <v>58.523754472101707</v>
      </c>
      <c r="S77" s="85">
        <v>87</v>
      </c>
      <c r="T77" s="49">
        <v>78.350520000000003</v>
      </c>
      <c r="U77" s="100">
        <v>81</v>
      </c>
      <c r="V77" s="55">
        <v>-0.13171759747102213</v>
      </c>
      <c r="W77" s="82">
        <v>97</v>
      </c>
      <c r="X77" s="51">
        <v>110.26738672286618</v>
      </c>
      <c r="Y77" s="79">
        <v>35</v>
      </c>
      <c r="Z77" s="53">
        <v>0.90470286102550135</v>
      </c>
      <c r="AA77" s="76">
        <v>35</v>
      </c>
      <c r="AB77" s="73">
        <v>44.796217804990988</v>
      </c>
      <c r="AC77" s="67">
        <v>19</v>
      </c>
      <c r="AD77" s="67">
        <v>12</v>
      </c>
      <c r="AE77" s="97" t="str">
        <f t="shared" si="2"/>
        <v>19 / 12</v>
      </c>
    </row>
    <row r="78" spans="1:31">
      <c r="A78" s="41" t="s">
        <v>330</v>
      </c>
      <c r="B78" s="42" t="s">
        <v>39</v>
      </c>
      <c r="C78" s="43" t="s">
        <v>387</v>
      </c>
      <c r="D78" s="43" t="s">
        <v>375</v>
      </c>
      <c r="E78" s="43" t="s">
        <v>374</v>
      </c>
      <c r="F78" s="45">
        <v>663.35171699943135</v>
      </c>
      <c r="G78" s="82">
        <v>171</v>
      </c>
      <c r="H78" s="45">
        <v>231.40554162068156</v>
      </c>
      <c r="I78" s="82">
        <v>160</v>
      </c>
      <c r="J78" s="46">
        <v>14.088018405519392</v>
      </c>
      <c r="K78" s="91">
        <v>30</v>
      </c>
      <c r="L78" s="44">
        <v>265.84397864484578</v>
      </c>
      <c r="M78" s="82">
        <v>50</v>
      </c>
      <c r="N78" s="44">
        <v>96.217726163004585</v>
      </c>
      <c r="O78" s="88">
        <v>116</v>
      </c>
      <c r="P78" s="44">
        <v>70</v>
      </c>
      <c r="Q78" s="82">
        <v>107</v>
      </c>
      <c r="R78" s="47">
        <v>62.308309947777865</v>
      </c>
      <c r="S78" s="85">
        <v>34</v>
      </c>
      <c r="T78" s="49">
        <v>76.125240000000005</v>
      </c>
      <c r="U78" s="100">
        <v>95</v>
      </c>
      <c r="V78" s="55">
        <v>0.99790440075840736</v>
      </c>
      <c r="W78" s="82">
        <v>71</v>
      </c>
      <c r="X78" s="51">
        <v>64.185211056780759</v>
      </c>
      <c r="Y78" s="79">
        <v>129</v>
      </c>
      <c r="Z78" s="53">
        <v>0.37986228488377882</v>
      </c>
      <c r="AA78" s="76">
        <v>118</v>
      </c>
      <c r="AB78" s="73">
        <v>33.513832947458511</v>
      </c>
      <c r="AC78" s="67">
        <v>107</v>
      </c>
      <c r="AD78" s="67">
        <v>36</v>
      </c>
      <c r="AE78" s="97" t="str">
        <f t="shared" si="2"/>
        <v>107 / 36</v>
      </c>
    </row>
    <row r="79" spans="1:31">
      <c r="A79" s="41" t="s">
        <v>329</v>
      </c>
      <c r="B79" s="42" t="s">
        <v>40</v>
      </c>
      <c r="C79" s="43" t="s">
        <v>387</v>
      </c>
      <c r="D79" s="43" t="s">
        <v>376</v>
      </c>
      <c r="E79" s="43" t="s">
        <v>374</v>
      </c>
      <c r="F79" s="45">
        <v>2358.9713213127852</v>
      </c>
      <c r="G79" s="82">
        <v>10</v>
      </c>
      <c r="H79" s="45">
        <v>1085.9212625416776</v>
      </c>
      <c r="I79" s="82">
        <v>9</v>
      </c>
      <c r="J79" s="46">
        <v>96.48015321951857</v>
      </c>
      <c r="K79" s="91">
        <v>178</v>
      </c>
      <c r="L79" s="44">
        <v>255.95443703143269</v>
      </c>
      <c r="M79" s="82">
        <v>37</v>
      </c>
      <c r="N79" s="44">
        <v>648.05384839358965</v>
      </c>
      <c r="O79" s="88">
        <v>4</v>
      </c>
      <c r="P79" s="44">
        <v>123.42799652444322</v>
      </c>
      <c r="Q79" s="82">
        <v>12</v>
      </c>
      <c r="R79" s="47">
        <v>65.180700441095979</v>
      </c>
      <c r="S79" s="85">
        <v>10</v>
      </c>
      <c r="T79" s="49">
        <v>87.02328</v>
      </c>
      <c r="U79" s="100">
        <v>35</v>
      </c>
      <c r="V79" s="55">
        <v>1.9946351193342047</v>
      </c>
      <c r="W79" s="82">
        <v>49</v>
      </c>
      <c r="X79" s="57">
        <v>110.16334410894835</v>
      </c>
      <c r="Y79" s="79">
        <v>36</v>
      </c>
      <c r="Z79" s="53">
        <v>0.56914183341815827</v>
      </c>
      <c r="AA79" s="76">
        <v>82</v>
      </c>
      <c r="AB79" s="73">
        <v>48.666118759469832</v>
      </c>
      <c r="AC79" s="67">
        <v>9</v>
      </c>
      <c r="AD79" s="67">
        <v>7</v>
      </c>
      <c r="AE79" s="97" t="str">
        <f t="shared" si="2"/>
        <v>9 / 7</v>
      </c>
    </row>
    <row r="80" spans="1:31">
      <c r="A80" s="41" t="s">
        <v>328</v>
      </c>
      <c r="B80" s="42" t="s">
        <v>41</v>
      </c>
      <c r="C80" s="43" t="s">
        <v>387</v>
      </c>
      <c r="D80" s="43" t="s">
        <v>375</v>
      </c>
      <c r="E80" s="43" t="s">
        <v>374</v>
      </c>
      <c r="F80" s="45">
        <v>840.59111598173502</v>
      </c>
      <c r="G80" s="82">
        <v>147</v>
      </c>
      <c r="H80" s="45">
        <v>392.03892085235913</v>
      </c>
      <c r="I80" s="82">
        <v>107</v>
      </c>
      <c r="J80" s="46">
        <v>38.517524064525844</v>
      </c>
      <c r="K80" s="91">
        <v>132</v>
      </c>
      <c r="L80" s="44">
        <v>288.81709954337902</v>
      </c>
      <c r="M80" s="82">
        <v>70</v>
      </c>
      <c r="N80" s="44">
        <v>120.73703165905631</v>
      </c>
      <c r="O80" s="88">
        <v>95</v>
      </c>
      <c r="P80" s="44">
        <v>74.692202462380294</v>
      </c>
      <c r="Q80" s="82">
        <v>89</v>
      </c>
      <c r="R80" s="47">
        <v>59.563781524988428</v>
      </c>
      <c r="S80" s="85">
        <v>70</v>
      </c>
      <c r="T80" s="49">
        <v>80.677289999999999</v>
      </c>
      <c r="U80" s="100">
        <v>69</v>
      </c>
      <c r="V80" s="55">
        <v>-3.6529680365296802</v>
      </c>
      <c r="W80" s="82">
        <v>164</v>
      </c>
      <c r="X80" s="51">
        <v>63.214611872146122</v>
      </c>
      <c r="Y80" s="79">
        <v>131</v>
      </c>
      <c r="Z80" s="53">
        <v>0.34766750193131557</v>
      </c>
      <c r="AA80" s="76">
        <v>121</v>
      </c>
      <c r="AB80" s="73">
        <v>30.482344219182167</v>
      </c>
      <c r="AC80" s="67">
        <v>139</v>
      </c>
      <c r="AD80" s="67">
        <v>44</v>
      </c>
      <c r="AE80" s="97" t="str">
        <f t="shared" si="2"/>
        <v>139 / 44</v>
      </c>
    </row>
    <row r="81" spans="1:31">
      <c r="A81" s="41" t="s">
        <v>327</v>
      </c>
      <c r="B81" s="42" t="s">
        <v>42</v>
      </c>
      <c r="C81" s="43" t="s">
        <v>387</v>
      </c>
      <c r="D81" s="43" t="s">
        <v>375</v>
      </c>
      <c r="E81" s="43" t="s">
        <v>374</v>
      </c>
      <c r="F81" s="45">
        <v>967.86329199187435</v>
      </c>
      <c r="G81" s="82">
        <v>122</v>
      </c>
      <c r="H81" s="45">
        <v>505.82131722441994</v>
      </c>
      <c r="I81" s="82">
        <v>75</v>
      </c>
      <c r="J81" s="46">
        <v>70.967740739732605</v>
      </c>
      <c r="K81" s="91">
        <v>174</v>
      </c>
      <c r="L81" s="44">
        <v>471.53829463570855</v>
      </c>
      <c r="M81" s="82">
        <v>175</v>
      </c>
      <c r="N81" s="44">
        <v>232.55944189030257</v>
      </c>
      <c r="O81" s="88">
        <v>42</v>
      </c>
      <c r="P81" s="44">
        <v>72.12227352332431</v>
      </c>
      <c r="Q81" s="82">
        <v>99</v>
      </c>
      <c r="R81" s="47">
        <v>58.049651067323481</v>
      </c>
      <c r="S81" s="85">
        <v>95</v>
      </c>
      <c r="T81" s="49">
        <v>74.404759999999996</v>
      </c>
      <c r="U81" s="100">
        <v>103</v>
      </c>
      <c r="V81" s="55">
        <v>3.3626901521216972</v>
      </c>
      <c r="W81" s="82">
        <v>31</v>
      </c>
      <c r="X81" s="51">
        <v>20.604627702161732</v>
      </c>
      <c r="Y81" s="79">
        <v>178</v>
      </c>
      <c r="Z81" s="53">
        <v>1.4553479460787307E-2</v>
      </c>
      <c r="AA81" s="76">
        <v>174</v>
      </c>
      <c r="AB81" s="73">
        <v>23.202680417292488</v>
      </c>
      <c r="AC81" s="67">
        <v>175</v>
      </c>
      <c r="AD81" s="67">
        <v>52</v>
      </c>
      <c r="AE81" s="97" t="str">
        <f t="shared" si="2"/>
        <v>175 / 52</v>
      </c>
    </row>
    <row r="82" spans="1:31">
      <c r="A82" s="41" t="s">
        <v>326</v>
      </c>
      <c r="B82" s="42" t="s">
        <v>43</v>
      </c>
      <c r="C82" s="43" t="s">
        <v>387</v>
      </c>
      <c r="D82" s="43" t="s">
        <v>375</v>
      </c>
      <c r="E82" s="43" t="s">
        <v>374</v>
      </c>
      <c r="F82" s="45">
        <v>1457.2957043181639</v>
      </c>
      <c r="G82" s="82">
        <v>51</v>
      </c>
      <c r="H82" s="45">
        <v>583.06721645088771</v>
      </c>
      <c r="I82" s="82">
        <v>59</v>
      </c>
      <c r="J82" s="46">
        <v>35.556967562804061</v>
      </c>
      <c r="K82" s="91">
        <v>122</v>
      </c>
      <c r="L82" s="44">
        <v>260.38623921794135</v>
      </c>
      <c r="M82" s="82">
        <v>43</v>
      </c>
      <c r="N82" s="44">
        <v>325.29486122955268</v>
      </c>
      <c r="O82" s="88">
        <v>23</v>
      </c>
      <c r="P82" s="44">
        <v>108.5111264051388</v>
      </c>
      <c r="Q82" s="82">
        <v>27</v>
      </c>
      <c r="R82" s="47">
        <v>62.327796862846768</v>
      </c>
      <c r="S82" s="85">
        <v>32</v>
      </c>
      <c r="T82" s="49">
        <v>83.538079999999994</v>
      </c>
      <c r="U82" s="100">
        <v>53</v>
      </c>
      <c r="V82" s="55">
        <v>8.395629672225418</v>
      </c>
      <c r="W82" s="82">
        <v>11</v>
      </c>
      <c r="X82" s="51">
        <v>85.257236342725705</v>
      </c>
      <c r="Y82" s="79">
        <v>71</v>
      </c>
      <c r="Z82" s="53">
        <v>0.42249602714358447</v>
      </c>
      <c r="AA82" s="76">
        <v>110</v>
      </c>
      <c r="AB82" s="73">
        <v>43.935804536888575</v>
      </c>
      <c r="AC82" s="67">
        <v>25</v>
      </c>
      <c r="AD82" s="67">
        <v>15</v>
      </c>
      <c r="AE82" s="97" t="str">
        <f t="shared" si="2"/>
        <v>25 / 15</v>
      </c>
    </row>
    <row r="83" spans="1:31">
      <c r="A83" s="41" t="s">
        <v>325</v>
      </c>
      <c r="B83" s="42" t="s">
        <v>44</v>
      </c>
      <c r="C83" s="43" t="s">
        <v>387</v>
      </c>
      <c r="D83" s="43" t="s">
        <v>376</v>
      </c>
      <c r="E83" s="43" t="s">
        <v>374</v>
      </c>
      <c r="F83" s="45">
        <v>1017.3455272371772</v>
      </c>
      <c r="G83" s="82">
        <v>115</v>
      </c>
      <c r="H83" s="45">
        <v>1002.1279563022916</v>
      </c>
      <c r="I83" s="82">
        <v>11</v>
      </c>
      <c r="J83" s="46">
        <v>49.434659478179114</v>
      </c>
      <c r="K83" s="91">
        <v>161</v>
      </c>
      <c r="L83" s="44">
        <v>292.37024770330044</v>
      </c>
      <c r="M83" s="82">
        <v>73</v>
      </c>
      <c r="N83" s="44">
        <v>532.0697351309567</v>
      </c>
      <c r="O83" s="88">
        <v>8</v>
      </c>
      <c r="P83" s="44">
        <v>86.099444519712776</v>
      </c>
      <c r="Q83" s="82">
        <v>61</v>
      </c>
      <c r="R83" s="47">
        <v>57.947567483679762</v>
      </c>
      <c r="S83" s="85">
        <v>97</v>
      </c>
      <c r="T83" s="49">
        <v>77.867750000000001</v>
      </c>
      <c r="U83" s="100">
        <v>87</v>
      </c>
      <c r="V83" s="55">
        <v>-0.13610071452875128</v>
      </c>
      <c r="W83" s="82">
        <v>98</v>
      </c>
      <c r="X83" s="51">
        <v>58.92271657026199</v>
      </c>
      <c r="Y83" s="79">
        <v>141</v>
      </c>
      <c r="Z83" s="53">
        <v>0.60918444130619609</v>
      </c>
      <c r="AA83" s="76">
        <v>76</v>
      </c>
      <c r="AB83" s="73">
        <v>37.732070068764479</v>
      </c>
      <c r="AC83" s="67">
        <v>55</v>
      </c>
      <c r="AD83" s="67">
        <v>22</v>
      </c>
      <c r="AE83" s="97" t="str">
        <f t="shared" si="2"/>
        <v>55 / 22</v>
      </c>
    </row>
    <row r="84" spans="1:31">
      <c r="A84" s="41" t="s">
        <v>324</v>
      </c>
      <c r="B84" s="42" t="s">
        <v>45</v>
      </c>
      <c r="C84" s="43" t="s">
        <v>387</v>
      </c>
      <c r="D84" s="43" t="s">
        <v>375</v>
      </c>
      <c r="E84" s="43" t="s">
        <v>374</v>
      </c>
      <c r="F84" s="45">
        <v>724.49391696119926</v>
      </c>
      <c r="G84" s="82">
        <v>161</v>
      </c>
      <c r="H84" s="45">
        <v>217.7439744436245</v>
      </c>
      <c r="I84" s="82">
        <v>163</v>
      </c>
      <c r="J84" s="46">
        <v>23.072552486928792</v>
      </c>
      <c r="K84" s="91">
        <v>68</v>
      </c>
      <c r="L84" s="44">
        <v>297.18406311637079</v>
      </c>
      <c r="M84" s="82">
        <v>78</v>
      </c>
      <c r="N84" s="44">
        <v>71.124828912106253</v>
      </c>
      <c r="O84" s="88">
        <v>131</v>
      </c>
      <c r="P84" s="44">
        <v>67.580013815335022</v>
      </c>
      <c r="Q84" s="82">
        <v>115</v>
      </c>
      <c r="R84" s="47">
        <v>57.79598405454135</v>
      </c>
      <c r="S84" s="85">
        <v>101</v>
      </c>
      <c r="T84" s="49">
        <v>72.511849999999995</v>
      </c>
      <c r="U84" s="100">
        <v>113</v>
      </c>
      <c r="V84" s="55">
        <v>0.34806822137138882</v>
      </c>
      <c r="W84" s="82">
        <v>85</v>
      </c>
      <c r="X84" s="51">
        <v>80.75861352825153</v>
      </c>
      <c r="Y84" s="79">
        <v>86</v>
      </c>
      <c r="Z84" s="53">
        <v>0.24283527832254578</v>
      </c>
      <c r="AA84" s="76">
        <v>145</v>
      </c>
      <c r="AB84" s="73">
        <v>29.773067104353544</v>
      </c>
      <c r="AC84" s="67">
        <v>147</v>
      </c>
      <c r="AD84" s="67">
        <v>47</v>
      </c>
      <c r="AE84" s="97" t="str">
        <f t="shared" si="2"/>
        <v>147 / 47</v>
      </c>
    </row>
    <row r="85" spans="1:31">
      <c r="A85" s="41" t="s">
        <v>323</v>
      </c>
      <c r="B85" s="42" t="s">
        <v>46</v>
      </c>
      <c r="C85" s="43" t="s">
        <v>387</v>
      </c>
      <c r="D85" s="43" t="s">
        <v>375</v>
      </c>
      <c r="E85" s="43" t="s">
        <v>374</v>
      </c>
      <c r="F85" s="45">
        <v>923.82557455414599</v>
      </c>
      <c r="G85" s="82">
        <v>129</v>
      </c>
      <c r="H85" s="45">
        <v>359.49177422320287</v>
      </c>
      <c r="I85" s="82">
        <v>120</v>
      </c>
      <c r="J85" s="46">
        <v>29.807985667676824</v>
      </c>
      <c r="K85" s="91">
        <v>99</v>
      </c>
      <c r="L85" s="44">
        <v>304.86724242008506</v>
      </c>
      <c r="M85" s="82">
        <v>85</v>
      </c>
      <c r="N85" s="44">
        <v>27.748015719801433</v>
      </c>
      <c r="O85" s="88">
        <v>171</v>
      </c>
      <c r="P85" s="44">
        <v>88.855421686746979</v>
      </c>
      <c r="Q85" s="82">
        <v>55</v>
      </c>
      <c r="R85" s="47">
        <v>58.72594090535901</v>
      </c>
      <c r="S85" s="85">
        <v>84</v>
      </c>
      <c r="T85" s="49">
        <v>89.20308</v>
      </c>
      <c r="U85" s="100">
        <v>29</v>
      </c>
      <c r="V85" s="55">
        <v>1.2347372753464123</v>
      </c>
      <c r="W85" s="82">
        <v>65</v>
      </c>
      <c r="X85" s="51">
        <v>101.22679379887501</v>
      </c>
      <c r="Y85" s="79">
        <v>46</v>
      </c>
      <c r="Z85" s="53">
        <v>0.6737475636714686</v>
      </c>
      <c r="AA85" s="76">
        <v>65</v>
      </c>
      <c r="AB85" s="73">
        <v>35.201910935318807</v>
      </c>
      <c r="AC85" s="67">
        <v>78</v>
      </c>
      <c r="AD85" s="67">
        <v>26</v>
      </c>
      <c r="AE85" s="97" t="str">
        <f t="shared" si="2"/>
        <v>78 / 26</v>
      </c>
    </row>
    <row r="86" spans="1:31">
      <c r="A86" s="41" t="s">
        <v>289</v>
      </c>
      <c r="B86" s="42" t="s">
        <v>77</v>
      </c>
      <c r="C86" s="43" t="s">
        <v>388</v>
      </c>
      <c r="D86" s="43" t="s">
        <v>373</v>
      </c>
      <c r="E86" s="43" t="s">
        <v>383</v>
      </c>
      <c r="F86" s="45">
        <v>1147.9962663659369</v>
      </c>
      <c r="G86" s="82">
        <v>87</v>
      </c>
      <c r="H86" s="45">
        <v>128.03362471118936</v>
      </c>
      <c r="I86" s="82">
        <v>175</v>
      </c>
      <c r="J86" s="46">
        <v>33.340343402322809</v>
      </c>
      <c r="K86" s="91">
        <v>112</v>
      </c>
      <c r="L86" s="44">
        <v>406.47249093306954</v>
      </c>
      <c r="M86" s="82">
        <v>154</v>
      </c>
      <c r="N86" s="44">
        <v>38.753951479810766</v>
      </c>
      <c r="O86" s="88">
        <v>163</v>
      </c>
      <c r="P86" s="44">
        <v>75.238722423444187</v>
      </c>
      <c r="Q86" s="82">
        <v>88</v>
      </c>
      <c r="R86" s="47">
        <v>56.130392595909846</v>
      </c>
      <c r="S86" s="85">
        <v>132</v>
      </c>
      <c r="T86" s="49">
        <v>92.783510000000007</v>
      </c>
      <c r="U86" s="100">
        <v>13</v>
      </c>
      <c r="V86" s="55">
        <v>-1.3188262446422685</v>
      </c>
      <c r="W86" s="82">
        <v>127</v>
      </c>
      <c r="X86" s="51">
        <v>37.916254533465214</v>
      </c>
      <c r="Y86" s="79">
        <v>167</v>
      </c>
      <c r="Z86" s="53">
        <v>0.86835231040187433</v>
      </c>
      <c r="AA86" s="76">
        <v>39</v>
      </c>
      <c r="AB86" s="73">
        <v>27.745349444901969</v>
      </c>
      <c r="AC86" s="67">
        <v>159</v>
      </c>
      <c r="AD86" s="67">
        <v>35</v>
      </c>
      <c r="AE86" s="97" t="str">
        <f t="shared" si="2"/>
        <v>159 / 35</v>
      </c>
    </row>
    <row r="87" spans="1:31">
      <c r="A87" s="41" t="s">
        <v>288</v>
      </c>
      <c r="B87" s="42" t="s">
        <v>78</v>
      </c>
      <c r="C87" s="43" t="s">
        <v>388</v>
      </c>
      <c r="D87" s="43" t="s">
        <v>375</v>
      </c>
      <c r="E87" s="43" t="s">
        <v>383</v>
      </c>
      <c r="F87" s="45">
        <v>1615.1933758123664</v>
      </c>
      <c r="G87" s="82">
        <v>42</v>
      </c>
      <c r="H87" s="45">
        <v>1403.5008572050976</v>
      </c>
      <c r="I87" s="82">
        <v>3</v>
      </c>
      <c r="J87" s="46">
        <v>14.15065542046143</v>
      </c>
      <c r="K87" s="91">
        <v>31</v>
      </c>
      <c r="L87" s="44">
        <v>160.15056258740006</v>
      </c>
      <c r="M87" s="82">
        <v>1</v>
      </c>
      <c r="N87" s="44">
        <v>697.81004284210155</v>
      </c>
      <c r="O87" s="88">
        <v>3</v>
      </c>
      <c r="P87" s="44">
        <v>77.263797106626185</v>
      </c>
      <c r="Q87" s="82">
        <v>84</v>
      </c>
      <c r="R87" s="47">
        <v>59.080795507858305</v>
      </c>
      <c r="S87" s="85">
        <v>79</v>
      </c>
      <c r="T87" s="49">
        <v>60.185850000000002</v>
      </c>
      <c r="U87" s="100">
        <v>159</v>
      </c>
      <c r="V87" s="55">
        <v>5.77288536699057</v>
      </c>
      <c r="W87" s="82">
        <v>16</v>
      </c>
      <c r="X87" s="51">
        <v>39.445878661838002</v>
      </c>
      <c r="Y87" s="79">
        <v>166</v>
      </c>
      <c r="Z87" s="53">
        <v>0.5067526156797646</v>
      </c>
      <c r="AA87" s="76">
        <v>95</v>
      </c>
      <c r="AB87" s="73">
        <v>48.454608036338421</v>
      </c>
      <c r="AC87" s="67">
        <v>11</v>
      </c>
      <c r="AD87" s="67">
        <v>2</v>
      </c>
      <c r="AE87" s="97" t="str">
        <f t="shared" si="2"/>
        <v>11 / 2</v>
      </c>
    </row>
    <row r="88" spans="1:31">
      <c r="A88" s="41" t="s">
        <v>287</v>
      </c>
      <c r="B88" s="42" t="s">
        <v>79</v>
      </c>
      <c r="C88" s="43" t="s">
        <v>388</v>
      </c>
      <c r="D88" s="43" t="s">
        <v>375</v>
      </c>
      <c r="E88" s="43" t="s">
        <v>383</v>
      </c>
      <c r="F88" s="45">
        <v>1139.7971561763104</v>
      </c>
      <c r="G88" s="82">
        <v>89</v>
      </c>
      <c r="H88" s="45">
        <v>289.91804933792855</v>
      </c>
      <c r="I88" s="82">
        <v>137</v>
      </c>
      <c r="J88" s="46">
        <v>30.107621101947561</v>
      </c>
      <c r="K88" s="91">
        <v>103</v>
      </c>
      <c r="L88" s="44">
        <v>344.29276551799109</v>
      </c>
      <c r="M88" s="82">
        <v>119</v>
      </c>
      <c r="N88" s="44">
        <v>171.5127959368765</v>
      </c>
      <c r="O88" s="88">
        <v>73</v>
      </c>
      <c r="P88" s="44">
        <v>54.386920980926426</v>
      </c>
      <c r="Q88" s="82">
        <v>158</v>
      </c>
      <c r="R88" s="47">
        <v>60.803898427186972</v>
      </c>
      <c r="S88" s="85">
        <v>51</v>
      </c>
      <c r="T88" s="49">
        <v>53.111109999999996</v>
      </c>
      <c r="U88" s="100">
        <v>174</v>
      </c>
      <c r="V88" s="55">
        <v>-2.5002717686705074</v>
      </c>
      <c r="W88" s="82">
        <v>147</v>
      </c>
      <c r="X88" s="51">
        <v>84.479042287205132</v>
      </c>
      <c r="Y88" s="79">
        <v>72</v>
      </c>
      <c r="Z88" s="53">
        <v>0.27739927683336763</v>
      </c>
      <c r="AA88" s="76">
        <v>135</v>
      </c>
      <c r="AB88" s="73">
        <v>28.727197109071117</v>
      </c>
      <c r="AC88" s="67">
        <v>150</v>
      </c>
      <c r="AD88" s="67">
        <v>30</v>
      </c>
      <c r="AE88" s="97" t="str">
        <f t="shared" si="2"/>
        <v>150 / 30</v>
      </c>
    </row>
    <row r="89" spans="1:31">
      <c r="A89" s="41" t="s">
        <v>286</v>
      </c>
      <c r="B89" s="42" t="s">
        <v>80</v>
      </c>
      <c r="C89" s="43" t="s">
        <v>388</v>
      </c>
      <c r="D89" s="43" t="s">
        <v>375</v>
      </c>
      <c r="E89" s="43" t="s">
        <v>383</v>
      </c>
      <c r="F89" s="45">
        <v>725.79680127495192</v>
      </c>
      <c r="G89" s="82">
        <v>159</v>
      </c>
      <c r="H89" s="45">
        <v>675.70000297128649</v>
      </c>
      <c r="I89" s="82">
        <v>50</v>
      </c>
      <c r="J89" s="46">
        <v>0</v>
      </c>
      <c r="K89" s="91">
        <v>1</v>
      </c>
      <c r="L89" s="44">
        <v>169.21827981190464</v>
      </c>
      <c r="M89" s="82">
        <v>2</v>
      </c>
      <c r="N89" s="44">
        <v>181.05604805380727</v>
      </c>
      <c r="O89" s="88">
        <v>65</v>
      </c>
      <c r="P89" s="44">
        <v>61.182705046368781</v>
      </c>
      <c r="Q89" s="82">
        <v>140</v>
      </c>
      <c r="R89" s="47">
        <v>56.160805917194473</v>
      </c>
      <c r="S89" s="85">
        <v>129</v>
      </c>
      <c r="T89" s="49">
        <v>70.956639999999993</v>
      </c>
      <c r="U89" s="100">
        <v>123</v>
      </c>
      <c r="V89" s="55">
        <v>-1.2057393191591976</v>
      </c>
      <c r="W89" s="82">
        <v>124</v>
      </c>
      <c r="X89" s="51">
        <v>52.925525501386602</v>
      </c>
      <c r="Y89" s="79">
        <v>152</v>
      </c>
      <c r="Z89" s="53">
        <v>0.13706337076527889</v>
      </c>
      <c r="AA89" s="76">
        <v>160</v>
      </c>
      <c r="AB89" s="73">
        <v>35.180477911367241</v>
      </c>
      <c r="AC89" s="67">
        <v>80</v>
      </c>
      <c r="AD89" s="67">
        <v>11</v>
      </c>
      <c r="AE89" s="97" t="str">
        <f t="shared" si="2"/>
        <v>80 / 11</v>
      </c>
    </row>
    <row r="90" spans="1:31">
      <c r="A90" s="41" t="s">
        <v>285</v>
      </c>
      <c r="B90" s="42" t="s">
        <v>81</v>
      </c>
      <c r="C90" s="43" t="s">
        <v>388</v>
      </c>
      <c r="D90" s="43" t="s">
        <v>375</v>
      </c>
      <c r="E90" s="43" t="s">
        <v>383</v>
      </c>
      <c r="F90" s="45">
        <v>795.77714525415365</v>
      </c>
      <c r="G90" s="82">
        <v>153</v>
      </c>
      <c r="H90" s="45">
        <v>504.28271590722164</v>
      </c>
      <c r="I90" s="82">
        <v>76</v>
      </c>
      <c r="J90" s="46">
        <v>13.991687395274532</v>
      </c>
      <c r="K90" s="91">
        <v>29</v>
      </c>
      <c r="L90" s="44">
        <v>244.79093030095086</v>
      </c>
      <c r="M90" s="82">
        <v>26</v>
      </c>
      <c r="N90" s="44">
        <v>172.96266721500245</v>
      </c>
      <c r="O90" s="88">
        <v>72</v>
      </c>
      <c r="P90" s="44">
        <v>64.607565242889251</v>
      </c>
      <c r="Q90" s="82">
        <v>128</v>
      </c>
      <c r="R90" s="47">
        <v>54.909649139175009</v>
      </c>
      <c r="S90" s="85">
        <v>151</v>
      </c>
      <c r="T90" s="49">
        <v>68.933819999999997</v>
      </c>
      <c r="U90" s="100">
        <v>131</v>
      </c>
      <c r="V90" s="55">
        <v>2.1566513086952259</v>
      </c>
      <c r="W90" s="82">
        <v>46</v>
      </c>
      <c r="X90" s="51">
        <v>79.005191647877652</v>
      </c>
      <c r="Y90" s="79">
        <v>88</v>
      </c>
      <c r="Z90" s="53">
        <v>4.2021142194943309E-2</v>
      </c>
      <c r="AA90" s="76">
        <v>170</v>
      </c>
      <c r="AB90" s="73">
        <v>32.742510260828396</v>
      </c>
      <c r="AC90" s="67">
        <v>117</v>
      </c>
      <c r="AD90" s="67">
        <v>22</v>
      </c>
      <c r="AE90" s="97" t="str">
        <f t="shared" si="2"/>
        <v>117 / 22</v>
      </c>
    </row>
    <row r="91" spans="1:31">
      <c r="A91" s="41" t="s">
        <v>284</v>
      </c>
      <c r="B91" s="42" t="s">
        <v>82</v>
      </c>
      <c r="C91" s="43" t="s">
        <v>388</v>
      </c>
      <c r="D91" s="43" t="s">
        <v>375</v>
      </c>
      <c r="E91" s="43" t="s">
        <v>383</v>
      </c>
      <c r="F91" s="45">
        <v>608.56897298943466</v>
      </c>
      <c r="G91" s="82">
        <v>177</v>
      </c>
      <c r="H91" s="45">
        <v>609.45378593014266</v>
      </c>
      <c r="I91" s="82">
        <v>55</v>
      </c>
      <c r="J91" s="46">
        <v>6.2779656576473792</v>
      </c>
      <c r="K91" s="91">
        <v>12</v>
      </c>
      <c r="L91" s="44">
        <v>247.6908038900161</v>
      </c>
      <c r="M91" s="82">
        <v>28</v>
      </c>
      <c r="N91" s="44">
        <v>232.35925785367914</v>
      </c>
      <c r="O91" s="88">
        <v>43</v>
      </c>
      <c r="P91" s="44">
        <v>58.474635405763735</v>
      </c>
      <c r="Q91" s="82">
        <v>146</v>
      </c>
      <c r="R91" s="47">
        <v>52.678833635576261</v>
      </c>
      <c r="S91" s="85">
        <v>172</v>
      </c>
      <c r="T91" s="49">
        <v>56.306890000000003</v>
      </c>
      <c r="U91" s="100">
        <v>168</v>
      </c>
      <c r="V91" s="55">
        <v>2.2388581823270131</v>
      </c>
      <c r="W91" s="82">
        <v>43</v>
      </c>
      <c r="X91" s="51">
        <v>86.573287623312112</v>
      </c>
      <c r="Y91" s="79">
        <v>64</v>
      </c>
      <c r="Z91" s="53">
        <v>0.79601799350948654</v>
      </c>
      <c r="AA91" s="76">
        <v>45</v>
      </c>
      <c r="AB91" s="73">
        <v>33.334358409517385</v>
      </c>
      <c r="AC91" s="67">
        <v>109</v>
      </c>
      <c r="AD91" s="67">
        <v>19</v>
      </c>
      <c r="AE91" s="97" t="str">
        <f t="shared" si="2"/>
        <v>109 / 19</v>
      </c>
    </row>
    <row r="92" spans="1:31">
      <c r="A92" s="41" t="s">
        <v>283</v>
      </c>
      <c r="B92" s="42" t="s">
        <v>171</v>
      </c>
      <c r="C92" s="43" t="s">
        <v>388</v>
      </c>
      <c r="D92" s="43" t="s">
        <v>376</v>
      </c>
      <c r="E92" s="43" t="s">
        <v>383</v>
      </c>
      <c r="F92" s="45">
        <v>2957.0750109560372</v>
      </c>
      <c r="G92" s="82">
        <v>3</v>
      </c>
      <c r="H92" s="45">
        <v>594.35314704779194</v>
      </c>
      <c r="I92" s="82">
        <v>58</v>
      </c>
      <c r="J92" s="46">
        <v>47.539269976368352</v>
      </c>
      <c r="K92" s="91">
        <v>158</v>
      </c>
      <c r="L92" s="44">
        <v>429.87884046785013</v>
      </c>
      <c r="M92" s="82">
        <v>163</v>
      </c>
      <c r="N92" s="44">
        <v>176.94263477900387</v>
      </c>
      <c r="O92" s="88">
        <v>69</v>
      </c>
      <c r="P92" s="44">
        <v>120.10443864229765</v>
      </c>
      <c r="Q92" s="82">
        <v>15</v>
      </c>
      <c r="R92" s="47">
        <v>58.445666904069476</v>
      </c>
      <c r="S92" s="85">
        <v>88</v>
      </c>
      <c r="T92" s="49">
        <v>90.552329999999998</v>
      </c>
      <c r="U92" s="100">
        <v>19</v>
      </c>
      <c r="V92" s="55">
        <v>-2.6717330641809656</v>
      </c>
      <c r="W92" s="82">
        <v>150</v>
      </c>
      <c r="X92" s="51">
        <v>152.79648815531675</v>
      </c>
      <c r="Y92" s="79">
        <v>10</v>
      </c>
      <c r="Z92" s="53">
        <v>0.15881936911131728</v>
      </c>
      <c r="AA92" s="76">
        <v>157</v>
      </c>
      <c r="AB92" s="73">
        <v>41.703443696280381</v>
      </c>
      <c r="AC92" s="67">
        <v>35</v>
      </c>
      <c r="AD92" s="67">
        <v>4</v>
      </c>
      <c r="AE92" s="97" t="str">
        <f t="shared" si="2"/>
        <v>35 / 4</v>
      </c>
    </row>
    <row r="93" spans="1:31">
      <c r="A93" s="41" t="s">
        <v>282</v>
      </c>
      <c r="B93" s="42" t="s">
        <v>83</v>
      </c>
      <c r="C93" s="43" t="s">
        <v>388</v>
      </c>
      <c r="D93" s="43" t="s">
        <v>375</v>
      </c>
      <c r="E93" s="43" t="s">
        <v>383</v>
      </c>
      <c r="F93" s="45">
        <v>1280.8012559012573</v>
      </c>
      <c r="G93" s="82">
        <v>68</v>
      </c>
      <c r="H93" s="45">
        <v>464.45976394971848</v>
      </c>
      <c r="I93" s="82">
        <v>87</v>
      </c>
      <c r="J93" s="46">
        <v>11.838415010195053</v>
      </c>
      <c r="K93" s="91">
        <v>26</v>
      </c>
      <c r="L93" s="44">
        <v>403.41204112590594</v>
      </c>
      <c r="M93" s="82">
        <v>153</v>
      </c>
      <c r="N93" s="44">
        <v>381.0769051817303</v>
      </c>
      <c r="O93" s="88">
        <v>19</v>
      </c>
      <c r="P93" s="44">
        <v>62.67806267806268</v>
      </c>
      <c r="Q93" s="82">
        <v>135</v>
      </c>
      <c r="R93" s="47">
        <v>50.86535303776683</v>
      </c>
      <c r="S93" s="85">
        <v>177</v>
      </c>
      <c r="T93" s="49">
        <v>53.48189</v>
      </c>
      <c r="U93" s="100">
        <v>173</v>
      </c>
      <c r="V93" s="55">
        <v>0.84274397438058313</v>
      </c>
      <c r="W93" s="82">
        <v>73</v>
      </c>
      <c r="X93" s="51">
        <v>72.475981796730153</v>
      </c>
      <c r="Y93" s="79">
        <v>107</v>
      </c>
      <c r="Z93" s="53">
        <v>8.3831226568220216E-2</v>
      </c>
      <c r="AA93" s="76">
        <v>167</v>
      </c>
      <c r="AB93" s="73">
        <v>28.702672833282058</v>
      </c>
      <c r="AC93" s="67">
        <v>151</v>
      </c>
      <c r="AD93" s="67">
        <v>31</v>
      </c>
      <c r="AE93" s="97" t="str">
        <f t="shared" si="2"/>
        <v>151 / 31</v>
      </c>
    </row>
    <row r="94" spans="1:31">
      <c r="A94" s="41" t="s">
        <v>281</v>
      </c>
      <c r="B94" s="42" t="s">
        <v>84</v>
      </c>
      <c r="C94" s="43" t="s">
        <v>388</v>
      </c>
      <c r="D94" s="43" t="s">
        <v>375</v>
      </c>
      <c r="E94" s="43" t="s">
        <v>383</v>
      </c>
      <c r="F94" s="45">
        <v>845.83415698813815</v>
      </c>
      <c r="G94" s="82">
        <v>143</v>
      </c>
      <c r="H94" s="45">
        <v>763.0001435791645</v>
      </c>
      <c r="I94" s="82">
        <v>30</v>
      </c>
      <c r="J94" s="46">
        <v>29.686281014037924</v>
      </c>
      <c r="K94" s="91">
        <v>98</v>
      </c>
      <c r="L94" s="44">
        <v>198.84934796006411</v>
      </c>
      <c r="M94" s="82">
        <v>4</v>
      </c>
      <c r="N94" s="44">
        <v>138.03571449200621</v>
      </c>
      <c r="O94" s="88">
        <v>87</v>
      </c>
      <c r="P94" s="44">
        <v>65.38791518568452</v>
      </c>
      <c r="Q94" s="82">
        <v>123</v>
      </c>
      <c r="R94" s="47">
        <v>55.739838414126282</v>
      </c>
      <c r="S94" s="85">
        <v>137</v>
      </c>
      <c r="T94" s="49">
        <v>66.268979999999999</v>
      </c>
      <c r="U94" s="100">
        <v>145</v>
      </c>
      <c r="V94" s="55">
        <v>0</v>
      </c>
      <c r="W94" s="82">
        <v>92</v>
      </c>
      <c r="X94" s="51">
        <v>57.75703623813633</v>
      </c>
      <c r="Y94" s="79">
        <v>143</v>
      </c>
      <c r="Z94" s="53">
        <v>0.34724787950168529</v>
      </c>
      <c r="AA94" s="76">
        <v>122</v>
      </c>
      <c r="AB94" s="73">
        <v>32.748847810367984</v>
      </c>
      <c r="AC94" s="67">
        <v>116</v>
      </c>
      <c r="AD94" s="67">
        <v>21</v>
      </c>
      <c r="AE94" s="97" t="str">
        <f t="shared" si="2"/>
        <v>116 / 21</v>
      </c>
    </row>
    <row r="95" spans="1:31">
      <c r="A95" s="41" t="s">
        <v>280</v>
      </c>
      <c r="B95" s="42" t="s">
        <v>85</v>
      </c>
      <c r="C95" s="43" t="s">
        <v>388</v>
      </c>
      <c r="D95" s="43" t="s">
        <v>375</v>
      </c>
      <c r="E95" s="43" t="s">
        <v>383</v>
      </c>
      <c r="F95" s="45">
        <v>1065.1451701883395</v>
      </c>
      <c r="G95" s="82">
        <v>107</v>
      </c>
      <c r="H95" s="45">
        <v>578.44139439635103</v>
      </c>
      <c r="I95" s="82">
        <v>62</v>
      </c>
      <c r="J95" s="46">
        <v>26.672827270717907</v>
      </c>
      <c r="K95" s="91">
        <v>85</v>
      </c>
      <c r="L95" s="44">
        <v>260.44616259711432</v>
      </c>
      <c r="M95" s="82">
        <v>44</v>
      </c>
      <c r="N95" s="44">
        <v>196.9419560023581</v>
      </c>
      <c r="O95" s="88">
        <v>57</v>
      </c>
      <c r="P95" s="44">
        <v>66.433566433566426</v>
      </c>
      <c r="Q95" s="82">
        <v>119</v>
      </c>
      <c r="R95" s="47">
        <v>56.145361802689401</v>
      </c>
      <c r="S95" s="85">
        <v>130</v>
      </c>
      <c r="T95" s="49">
        <v>61.234990000000003</v>
      </c>
      <c r="U95" s="100">
        <v>157</v>
      </c>
      <c r="V95" s="55">
        <v>0.1849796522382538</v>
      </c>
      <c r="W95" s="82">
        <v>90</v>
      </c>
      <c r="X95" s="51">
        <v>84.377560118386981</v>
      </c>
      <c r="Y95" s="79">
        <v>73</v>
      </c>
      <c r="Z95" s="53">
        <v>0.41628536690978774</v>
      </c>
      <c r="AA95" s="76">
        <v>111</v>
      </c>
      <c r="AB95" s="73">
        <v>33.011816628219997</v>
      </c>
      <c r="AC95" s="67">
        <v>114</v>
      </c>
      <c r="AD95" s="67">
        <v>20</v>
      </c>
      <c r="AE95" s="97" t="str">
        <f t="shared" si="2"/>
        <v>114 / 20</v>
      </c>
    </row>
    <row r="96" spans="1:31">
      <c r="A96" s="41" t="s">
        <v>279</v>
      </c>
      <c r="B96" s="42" t="s">
        <v>86</v>
      </c>
      <c r="C96" s="43" t="s">
        <v>388</v>
      </c>
      <c r="D96" s="43" t="s">
        <v>376</v>
      </c>
      <c r="E96" s="43" t="s">
        <v>383</v>
      </c>
      <c r="F96" s="45">
        <v>1900.7235695732838</v>
      </c>
      <c r="G96" s="82">
        <v>21</v>
      </c>
      <c r="H96" s="45">
        <v>758.2516429284999</v>
      </c>
      <c r="I96" s="82">
        <v>31</v>
      </c>
      <c r="J96" s="46">
        <v>62.877723883799639</v>
      </c>
      <c r="K96" s="91">
        <v>171</v>
      </c>
      <c r="L96" s="44">
        <v>370.3089928798147</v>
      </c>
      <c r="M96" s="82">
        <v>139</v>
      </c>
      <c r="N96" s="44">
        <v>446.22698244612531</v>
      </c>
      <c r="O96" s="88">
        <v>16</v>
      </c>
      <c r="P96" s="44">
        <v>90.493443754313319</v>
      </c>
      <c r="Q96" s="82">
        <v>53</v>
      </c>
      <c r="R96" s="47">
        <v>57.492760316270427</v>
      </c>
      <c r="S96" s="85">
        <v>105</v>
      </c>
      <c r="T96" s="49">
        <v>83.840299999999999</v>
      </c>
      <c r="U96" s="100">
        <v>50</v>
      </c>
      <c r="V96" s="55">
        <v>-4.4608389808698634</v>
      </c>
      <c r="W96" s="82">
        <v>169</v>
      </c>
      <c r="X96" s="51">
        <v>132.4602033113151</v>
      </c>
      <c r="Y96" s="79">
        <v>16</v>
      </c>
      <c r="Z96" s="53">
        <v>0.39293220018608749</v>
      </c>
      <c r="AA96" s="76">
        <v>117</v>
      </c>
      <c r="AB96" s="73">
        <v>37.818520849970241</v>
      </c>
      <c r="AC96" s="67">
        <v>54</v>
      </c>
      <c r="AD96" s="67">
        <v>7</v>
      </c>
      <c r="AE96" s="97" t="str">
        <f t="shared" si="2"/>
        <v>54 / 7</v>
      </c>
    </row>
    <row r="97" spans="1:31">
      <c r="A97" s="41" t="s">
        <v>278</v>
      </c>
      <c r="B97" s="42" t="s">
        <v>87</v>
      </c>
      <c r="C97" s="43" t="s">
        <v>388</v>
      </c>
      <c r="D97" s="43" t="s">
        <v>375</v>
      </c>
      <c r="E97" s="43" t="s">
        <v>383</v>
      </c>
      <c r="F97" s="45">
        <v>957.22732222353557</v>
      </c>
      <c r="G97" s="82">
        <v>123</v>
      </c>
      <c r="H97" s="45">
        <v>543.39940905330343</v>
      </c>
      <c r="I97" s="82">
        <v>70</v>
      </c>
      <c r="J97" s="46">
        <v>2.7013846751642623</v>
      </c>
      <c r="K97" s="91">
        <v>7</v>
      </c>
      <c r="L97" s="44">
        <v>255.44258756003282</v>
      </c>
      <c r="M97" s="82">
        <v>36</v>
      </c>
      <c r="N97" s="44">
        <v>137.64949611945002</v>
      </c>
      <c r="O97" s="88">
        <v>88</v>
      </c>
      <c r="P97" s="44">
        <v>65.321357751078978</v>
      </c>
      <c r="Q97" s="82">
        <v>124</v>
      </c>
      <c r="R97" s="47">
        <v>46.516143049296026</v>
      </c>
      <c r="S97" s="85">
        <v>179</v>
      </c>
      <c r="T97" s="49">
        <v>52.008459999999999</v>
      </c>
      <c r="U97" s="100">
        <v>175</v>
      </c>
      <c r="V97" s="55">
        <v>1.1713716762328688</v>
      </c>
      <c r="W97" s="82">
        <v>68</v>
      </c>
      <c r="X97" s="51">
        <v>70.633712076841988</v>
      </c>
      <c r="Y97" s="79">
        <v>111</v>
      </c>
      <c r="Z97" s="53">
        <v>0.2214122167343493</v>
      </c>
      <c r="AA97" s="76">
        <v>149</v>
      </c>
      <c r="AB97" s="73">
        <v>28.656187730174405</v>
      </c>
      <c r="AC97" s="67">
        <v>153</v>
      </c>
      <c r="AD97" s="67">
        <v>33</v>
      </c>
      <c r="AE97" s="97" t="str">
        <f t="shared" si="2"/>
        <v>153 / 33</v>
      </c>
    </row>
    <row r="98" spans="1:31">
      <c r="A98" s="41" t="s">
        <v>277</v>
      </c>
      <c r="B98" s="42" t="s">
        <v>172</v>
      </c>
      <c r="C98" s="43" t="s">
        <v>388</v>
      </c>
      <c r="D98" s="43" t="s">
        <v>376</v>
      </c>
      <c r="E98" s="43" t="s">
        <v>383</v>
      </c>
      <c r="F98" s="45">
        <v>1216.9974237309327</v>
      </c>
      <c r="G98" s="82">
        <v>76</v>
      </c>
      <c r="H98" s="45">
        <v>723.66055951487874</v>
      </c>
      <c r="I98" s="82">
        <v>37</v>
      </c>
      <c r="J98" s="46">
        <v>65.858923221138895</v>
      </c>
      <c r="K98" s="91">
        <v>173</v>
      </c>
      <c r="L98" s="44">
        <v>256.67876054753424</v>
      </c>
      <c r="M98" s="82">
        <v>39</v>
      </c>
      <c r="N98" s="44">
        <v>182.40749656164039</v>
      </c>
      <c r="O98" s="88">
        <v>62</v>
      </c>
      <c r="P98" s="44">
        <v>85.66335147307187</v>
      </c>
      <c r="Q98" s="82">
        <v>63</v>
      </c>
      <c r="R98" s="47">
        <v>59.559108126009022</v>
      </c>
      <c r="S98" s="85">
        <v>71</v>
      </c>
      <c r="T98" s="49">
        <v>67.303610000000006</v>
      </c>
      <c r="U98" s="100">
        <v>140</v>
      </c>
      <c r="V98" s="55">
        <v>-1.7813613350834427</v>
      </c>
      <c r="W98" s="82">
        <v>136</v>
      </c>
      <c r="X98" s="51">
        <v>135.70223138946184</v>
      </c>
      <c r="Y98" s="79">
        <v>15</v>
      </c>
      <c r="Z98" s="53">
        <v>8.6521491919160087E-2</v>
      </c>
      <c r="AA98" s="76">
        <v>166</v>
      </c>
      <c r="AB98" s="73">
        <v>34.495339948535786</v>
      </c>
      <c r="AC98" s="67">
        <v>90</v>
      </c>
      <c r="AD98" s="67">
        <v>14</v>
      </c>
      <c r="AE98" s="97" t="str">
        <f t="shared" si="2"/>
        <v>90 / 14</v>
      </c>
    </row>
    <row r="99" spans="1:31">
      <c r="A99" s="41" t="s">
        <v>276</v>
      </c>
      <c r="B99" s="42" t="s">
        <v>88</v>
      </c>
      <c r="C99" s="43" t="s">
        <v>388</v>
      </c>
      <c r="D99" s="43" t="s">
        <v>375</v>
      </c>
      <c r="E99" s="43" t="s">
        <v>383</v>
      </c>
      <c r="F99" s="45">
        <v>899.06313818675574</v>
      </c>
      <c r="G99" s="82">
        <v>134</v>
      </c>
      <c r="H99" s="45">
        <v>1111.8063816064339</v>
      </c>
      <c r="I99" s="82">
        <v>7</v>
      </c>
      <c r="J99" s="46">
        <v>23.38467020664179</v>
      </c>
      <c r="K99" s="91">
        <v>73</v>
      </c>
      <c r="L99" s="44">
        <v>242.79449576896204</v>
      </c>
      <c r="M99" s="82">
        <v>23</v>
      </c>
      <c r="N99" s="44">
        <v>372.710758825987</v>
      </c>
      <c r="O99" s="88">
        <v>20</v>
      </c>
      <c r="P99" s="44">
        <v>59.263832085809092</v>
      </c>
      <c r="Q99" s="82">
        <v>144</v>
      </c>
      <c r="R99" s="47">
        <v>55.270117716238403</v>
      </c>
      <c r="S99" s="85">
        <v>145</v>
      </c>
      <c r="T99" s="49">
        <v>61.666670000000003</v>
      </c>
      <c r="U99" s="100">
        <v>156</v>
      </c>
      <c r="V99" s="55">
        <v>1.0092384131666796</v>
      </c>
      <c r="W99" s="82">
        <v>70</v>
      </c>
      <c r="X99" s="51">
        <v>81.715050850089284</v>
      </c>
      <c r="Y99" s="79">
        <v>82</v>
      </c>
      <c r="Z99" s="53">
        <v>0.31594167714132809</v>
      </c>
      <c r="AA99" s="76">
        <v>129</v>
      </c>
      <c r="AB99" s="73">
        <v>36.654480293389128</v>
      </c>
      <c r="AC99" s="67">
        <v>64</v>
      </c>
      <c r="AD99" s="67">
        <v>9</v>
      </c>
      <c r="AE99" s="97" t="str">
        <f t="shared" ref="AE99:AE130" si="3">CONCATENATE(AC99," / ",AD99)</f>
        <v>64 / 9</v>
      </c>
    </row>
    <row r="100" spans="1:31">
      <c r="A100" s="41" t="s">
        <v>275</v>
      </c>
      <c r="B100" s="42" t="s">
        <v>89</v>
      </c>
      <c r="C100" s="43" t="s">
        <v>388</v>
      </c>
      <c r="D100" s="43" t="s">
        <v>375</v>
      </c>
      <c r="E100" s="43" t="s">
        <v>383</v>
      </c>
      <c r="F100" s="45">
        <v>1001.2716685417568</v>
      </c>
      <c r="G100" s="82">
        <v>117</v>
      </c>
      <c r="H100" s="45">
        <v>115.29206490696669</v>
      </c>
      <c r="I100" s="82">
        <v>177</v>
      </c>
      <c r="J100" s="46">
        <v>43.30154133227898</v>
      </c>
      <c r="K100" s="91">
        <v>148</v>
      </c>
      <c r="L100" s="44">
        <v>438.94776853055913</v>
      </c>
      <c r="M100" s="82">
        <v>170</v>
      </c>
      <c r="N100" s="44">
        <v>16.105041107745567</v>
      </c>
      <c r="O100" s="88">
        <v>176</v>
      </c>
      <c r="P100" s="44">
        <v>69.712793733681451</v>
      </c>
      <c r="Q100" s="82">
        <v>109</v>
      </c>
      <c r="R100" s="47">
        <v>59.914456425968204</v>
      </c>
      <c r="S100" s="85">
        <v>65</v>
      </c>
      <c r="T100" s="49">
        <v>58.986179999999997</v>
      </c>
      <c r="U100" s="100">
        <v>163</v>
      </c>
      <c r="V100" s="55">
        <v>-7.0221066319895975</v>
      </c>
      <c r="W100" s="82">
        <v>175</v>
      </c>
      <c r="X100" s="51">
        <v>34.568382314694404</v>
      </c>
      <c r="Y100" s="79">
        <v>169</v>
      </c>
      <c r="Z100" s="53">
        <v>0.69086778711047914</v>
      </c>
      <c r="AA100" s="76">
        <v>61</v>
      </c>
      <c r="AB100" s="73">
        <v>21.039055406367336</v>
      </c>
      <c r="AC100" s="67">
        <v>178</v>
      </c>
      <c r="AD100" s="67">
        <v>38</v>
      </c>
      <c r="AE100" s="97" t="str">
        <f t="shared" si="3"/>
        <v>178 / 38</v>
      </c>
    </row>
    <row r="101" spans="1:31">
      <c r="A101" s="41" t="s">
        <v>274</v>
      </c>
      <c r="B101" s="42" t="s">
        <v>90</v>
      </c>
      <c r="C101" s="43" t="s">
        <v>388</v>
      </c>
      <c r="D101" s="43" t="s">
        <v>376</v>
      </c>
      <c r="E101" s="43" t="s">
        <v>383</v>
      </c>
      <c r="F101" s="45">
        <v>1050.6517041283753</v>
      </c>
      <c r="G101" s="82">
        <v>111</v>
      </c>
      <c r="H101" s="45">
        <v>709.27586394286868</v>
      </c>
      <c r="I101" s="82">
        <v>41</v>
      </c>
      <c r="J101" s="46">
        <v>6.5767830388157895</v>
      </c>
      <c r="K101" s="91">
        <v>13</v>
      </c>
      <c r="L101" s="44">
        <v>254.9919526627219</v>
      </c>
      <c r="M101" s="82">
        <v>34</v>
      </c>
      <c r="N101" s="44">
        <v>102.59103792642331</v>
      </c>
      <c r="O101" s="88">
        <v>111</v>
      </c>
      <c r="P101" s="44">
        <v>77.97892231854496</v>
      </c>
      <c r="Q101" s="82">
        <v>82</v>
      </c>
      <c r="R101" s="47">
        <v>59.088236506070558</v>
      </c>
      <c r="S101" s="85">
        <v>78</v>
      </c>
      <c r="T101" s="49">
        <v>77.134720000000002</v>
      </c>
      <c r="U101" s="100">
        <v>90</v>
      </c>
      <c r="V101" s="55">
        <v>-1.0642373675024477</v>
      </c>
      <c r="W101" s="82">
        <v>119</v>
      </c>
      <c r="X101" s="51">
        <v>106.8070988889362</v>
      </c>
      <c r="Y101" s="79">
        <v>41</v>
      </c>
      <c r="Z101" s="53">
        <v>0.98613119861219178</v>
      </c>
      <c r="AA101" s="76">
        <v>28</v>
      </c>
      <c r="AB101" s="73">
        <v>40.074699912878742</v>
      </c>
      <c r="AC101" s="67">
        <v>45</v>
      </c>
      <c r="AD101" s="67">
        <v>5</v>
      </c>
      <c r="AE101" s="97" t="str">
        <f t="shared" si="3"/>
        <v>45 / 5</v>
      </c>
    </row>
    <row r="102" spans="1:31">
      <c r="A102" s="52" t="s">
        <v>213</v>
      </c>
      <c r="B102" s="48" t="s">
        <v>91</v>
      </c>
      <c r="C102" s="54" t="s">
        <v>389</v>
      </c>
      <c r="D102" s="43" t="s">
        <v>373</v>
      </c>
      <c r="E102" s="43" t="s">
        <v>390</v>
      </c>
      <c r="F102" s="45">
        <v>1890.6660775952048</v>
      </c>
      <c r="G102" s="82">
        <v>22</v>
      </c>
      <c r="H102" s="45">
        <v>694.40679499796227</v>
      </c>
      <c r="I102" s="82">
        <v>44</v>
      </c>
      <c r="J102" s="46">
        <v>41.577466066599264</v>
      </c>
      <c r="K102" s="91">
        <v>144</v>
      </c>
      <c r="L102" s="44">
        <v>323.62732914422503</v>
      </c>
      <c r="M102" s="82">
        <v>100</v>
      </c>
      <c r="N102" s="44">
        <v>274.8171460948916</v>
      </c>
      <c r="O102" s="88">
        <v>33</v>
      </c>
      <c r="P102" s="44">
        <v>141.38632826529391</v>
      </c>
      <c r="Q102" s="82">
        <v>3</v>
      </c>
      <c r="R102" s="47">
        <v>62.496110687044563</v>
      </c>
      <c r="S102" s="85">
        <v>31</v>
      </c>
      <c r="T102" s="49">
        <v>88.235290000000006</v>
      </c>
      <c r="U102" s="100">
        <v>30</v>
      </c>
      <c r="V102" s="55">
        <v>-3.5008976660682225</v>
      </c>
      <c r="W102" s="82">
        <v>160</v>
      </c>
      <c r="X102" s="51">
        <v>75.763044883303408</v>
      </c>
      <c r="Y102" s="79">
        <v>100</v>
      </c>
      <c r="Z102" s="53">
        <v>1.5803745536736524</v>
      </c>
      <c r="AA102" s="76">
        <v>11</v>
      </c>
      <c r="AB102" s="73">
        <v>44.510251632569179</v>
      </c>
      <c r="AC102" s="67">
        <v>20</v>
      </c>
      <c r="AD102" s="67">
        <v>3</v>
      </c>
      <c r="AE102" s="97" t="str">
        <f t="shared" si="3"/>
        <v>20 / 3</v>
      </c>
    </row>
    <row r="103" spans="1:31">
      <c r="A103" s="52" t="s">
        <v>212</v>
      </c>
      <c r="B103" s="48" t="s">
        <v>173</v>
      </c>
      <c r="C103" s="54" t="s">
        <v>389</v>
      </c>
      <c r="D103" s="43" t="s">
        <v>376</v>
      </c>
      <c r="E103" s="43" t="s">
        <v>390</v>
      </c>
      <c r="F103" s="45">
        <v>1775.3822502468358</v>
      </c>
      <c r="G103" s="82">
        <v>27</v>
      </c>
      <c r="H103" s="45">
        <v>1245.2507696795622</v>
      </c>
      <c r="I103" s="82">
        <v>4</v>
      </c>
      <c r="J103" s="46">
        <v>76.841580319827685</v>
      </c>
      <c r="K103" s="91">
        <v>176</v>
      </c>
      <c r="L103" s="44">
        <v>449.32863433139141</v>
      </c>
      <c r="M103" s="82">
        <v>171</v>
      </c>
      <c r="N103" s="44">
        <v>302.78149807019122</v>
      </c>
      <c r="O103" s="88">
        <v>27</v>
      </c>
      <c r="P103" s="44">
        <v>125.92187926795958</v>
      </c>
      <c r="Q103" s="82">
        <v>9</v>
      </c>
      <c r="R103" s="47">
        <v>52.848245073891633</v>
      </c>
      <c r="S103" s="85">
        <v>170</v>
      </c>
      <c r="T103" s="49">
        <v>71.197410000000005</v>
      </c>
      <c r="U103" s="100">
        <v>120</v>
      </c>
      <c r="V103" s="55">
        <v>-1.761278959490584</v>
      </c>
      <c r="W103" s="82">
        <v>134</v>
      </c>
      <c r="X103" s="51">
        <v>95.244546809375422</v>
      </c>
      <c r="Y103" s="79">
        <v>55</v>
      </c>
      <c r="Z103" s="53">
        <v>0.21375751196460366</v>
      </c>
      <c r="AA103" s="76">
        <v>152</v>
      </c>
      <c r="AB103" s="73">
        <v>32.866533979247237</v>
      </c>
      <c r="AC103" s="67">
        <v>115</v>
      </c>
      <c r="AD103" s="67">
        <v>20</v>
      </c>
      <c r="AE103" s="97" t="str">
        <f t="shared" si="3"/>
        <v>115 / 20</v>
      </c>
    </row>
    <row r="104" spans="1:31">
      <c r="A104" s="52" t="s">
        <v>211</v>
      </c>
      <c r="B104" s="48" t="s">
        <v>92</v>
      </c>
      <c r="C104" s="54" t="s">
        <v>389</v>
      </c>
      <c r="D104" s="43" t="s">
        <v>375</v>
      </c>
      <c r="E104" s="43" t="s">
        <v>390</v>
      </c>
      <c r="F104" s="45">
        <v>770.24329181361145</v>
      </c>
      <c r="G104" s="82">
        <v>155</v>
      </c>
      <c r="H104" s="45">
        <v>564.17937705410066</v>
      </c>
      <c r="I104" s="82">
        <v>64</v>
      </c>
      <c r="J104" s="46">
        <v>38.698257034292624</v>
      </c>
      <c r="K104" s="91">
        <v>134</v>
      </c>
      <c r="L104" s="44">
        <v>230.76523487225458</v>
      </c>
      <c r="M104" s="82">
        <v>19</v>
      </c>
      <c r="N104" s="44">
        <v>206.90744503639229</v>
      </c>
      <c r="O104" s="88">
        <v>53</v>
      </c>
      <c r="P104" s="44">
        <v>50.04928757057084</v>
      </c>
      <c r="Q104" s="82">
        <v>170</v>
      </c>
      <c r="R104" s="47">
        <v>54.979497036484602</v>
      </c>
      <c r="S104" s="85">
        <v>150</v>
      </c>
      <c r="T104" s="49">
        <v>78.425030000000007</v>
      </c>
      <c r="U104" s="100">
        <v>78</v>
      </c>
      <c r="V104" s="55">
        <v>0.40340654415060506</v>
      </c>
      <c r="W104" s="82">
        <v>82</v>
      </c>
      <c r="X104" s="51">
        <v>68.306152846257291</v>
      </c>
      <c r="Y104" s="79">
        <v>117</v>
      </c>
      <c r="Z104" s="53">
        <v>0.55268256719642628</v>
      </c>
      <c r="AA104" s="76">
        <v>85</v>
      </c>
      <c r="AB104" s="73">
        <v>31.644021725678058</v>
      </c>
      <c r="AC104" s="67">
        <v>128</v>
      </c>
      <c r="AD104" s="67">
        <v>22</v>
      </c>
      <c r="AE104" s="97" t="str">
        <f t="shared" si="3"/>
        <v>128 / 22</v>
      </c>
    </row>
    <row r="105" spans="1:31">
      <c r="A105" s="52" t="s">
        <v>210</v>
      </c>
      <c r="B105" s="48" t="s">
        <v>93</v>
      </c>
      <c r="C105" s="54" t="s">
        <v>389</v>
      </c>
      <c r="D105" s="43" t="s">
        <v>375</v>
      </c>
      <c r="E105" s="43" t="s">
        <v>390</v>
      </c>
      <c r="F105" s="45">
        <v>1079.6455352744545</v>
      </c>
      <c r="G105" s="82">
        <v>103</v>
      </c>
      <c r="H105" s="45">
        <v>835.1619400950035</v>
      </c>
      <c r="I105" s="82">
        <v>22</v>
      </c>
      <c r="J105" s="46">
        <v>19.095875462979485</v>
      </c>
      <c r="K105" s="91">
        <v>48</v>
      </c>
      <c r="L105" s="44">
        <v>348.8548999473407</v>
      </c>
      <c r="M105" s="82">
        <v>122</v>
      </c>
      <c r="N105" s="44">
        <v>307.33309201266712</v>
      </c>
      <c r="O105" s="88">
        <v>25</v>
      </c>
      <c r="P105" s="44">
        <v>88.424648535015109</v>
      </c>
      <c r="Q105" s="82">
        <v>57</v>
      </c>
      <c r="R105" s="47">
        <v>62.286995960217943</v>
      </c>
      <c r="S105" s="85">
        <v>35</v>
      </c>
      <c r="T105" s="49">
        <v>79.768789999999996</v>
      </c>
      <c r="U105" s="100">
        <v>74</v>
      </c>
      <c r="V105" s="55">
        <v>1.9747235387045812</v>
      </c>
      <c r="W105" s="82">
        <v>50</v>
      </c>
      <c r="X105" s="51">
        <v>85.479199578725641</v>
      </c>
      <c r="Y105" s="79">
        <v>70</v>
      </c>
      <c r="Z105" s="53">
        <v>0.53919111495661187</v>
      </c>
      <c r="AA105" s="76">
        <v>88</v>
      </c>
      <c r="AB105" s="73">
        <v>40.333806550460473</v>
      </c>
      <c r="AC105" s="67">
        <v>44</v>
      </c>
      <c r="AD105" s="67">
        <v>6</v>
      </c>
      <c r="AE105" s="97" t="str">
        <f t="shared" si="3"/>
        <v>44 / 6</v>
      </c>
    </row>
    <row r="106" spans="1:31">
      <c r="A106" s="52" t="s">
        <v>209</v>
      </c>
      <c r="B106" s="48" t="s">
        <v>94</v>
      </c>
      <c r="C106" s="54" t="s">
        <v>389</v>
      </c>
      <c r="D106" s="43" t="s">
        <v>375</v>
      </c>
      <c r="E106" s="43" t="s">
        <v>390</v>
      </c>
      <c r="F106" s="45">
        <v>1026.971289961871</v>
      </c>
      <c r="G106" s="82">
        <v>114</v>
      </c>
      <c r="H106" s="45">
        <v>814.10095963484389</v>
      </c>
      <c r="I106" s="82">
        <v>26</v>
      </c>
      <c r="J106" s="46">
        <v>32.413493216494956</v>
      </c>
      <c r="K106" s="91">
        <v>109</v>
      </c>
      <c r="L106" s="44">
        <v>244.12050251256281</v>
      </c>
      <c r="M106" s="82">
        <v>25</v>
      </c>
      <c r="N106" s="44">
        <v>215.68129857750401</v>
      </c>
      <c r="O106" s="88">
        <v>51</v>
      </c>
      <c r="P106" s="44">
        <v>56.861999674143263</v>
      </c>
      <c r="Q106" s="82">
        <v>151</v>
      </c>
      <c r="R106" s="47">
        <v>57.454315714354998</v>
      </c>
      <c r="S106" s="85">
        <v>108</v>
      </c>
      <c r="T106" s="49">
        <v>74.288839999999993</v>
      </c>
      <c r="U106" s="100">
        <v>105</v>
      </c>
      <c r="V106" s="55">
        <v>0.54620930740659823</v>
      </c>
      <c r="W106" s="82">
        <v>79</v>
      </c>
      <c r="X106" s="51">
        <v>95.924217282062486</v>
      </c>
      <c r="Y106" s="79">
        <v>53</v>
      </c>
      <c r="Z106" s="53">
        <v>0.83030593177789991</v>
      </c>
      <c r="AA106" s="76">
        <v>42</v>
      </c>
      <c r="AB106" s="73">
        <v>36.942620599924162</v>
      </c>
      <c r="AC106" s="67">
        <v>61</v>
      </c>
      <c r="AD106" s="67">
        <v>9</v>
      </c>
      <c r="AE106" s="97" t="str">
        <f t="shared" si="3"/>
        <v>61 / 9</v>
      </c>
    </row>
    <row r="107" spans="1:31">
      <c r="A107" s="52" t="s">
        <v>208</v>
      </c>
      <c r="B107" s="48" t="s">
        <v>95</v>
      </c>
      <c r="C107" s="54" t="s">
        <v>389</v>
      </c>
      <c r="D107" s="43" t="s">
        <v>375</v>
      </c>
      <c r="E107" s="43" t="s">
        <v>390</v>
      </c>
      <c r="F107" s="45">
        <v>985.18449076595539</v>
      </c>
      <c r="G107" s="82">
        <v>120</v>
      </c>
      <c r="H107" s="45">
        <v>515.4111778977076</v>
      </c>
      <c r="I107" s="82">
        <v>73</v>
      </c>
      <c r="J107" s="46">
        <v>45.707268548190413</v>
      </c>
      <c r="K107" s="91">
        <v>153</v>
      </c>
      <c r="L107" s="44">
        <v>369.63262916358258</v>
      </c>
      <c r="M107" s="82">
        <v>137</v>
      </c>
      <c r="N107" s="44">
        <v>107.13892904886866</v>
      </c>
      <c r="O107" s="88">
        <v>108</v>
      </c>
      <c r="P107" s="44">
        <v>94.063792085056107</v>
      </c>
      <c r="Q107" s="82">
        <v>46</v>
      </c>
      <c r="R107" s="47">
        <v>63.605752382954876</v>
      </c>
      <c r="S107" s="85">
        <v>22</v>
      </c>
      <c r="T107" s="49">
        <v>78.005870000000002</v>
      </c>
      <c r="U107" s="100">
        <v>84</v>
      </c>
      <c r="V107" s="55">
        <v>-0.14803849000740191</v>
      </c>
      <c r="W107" s="82">
        <v>99</v>
      </c>
      <c r="X107" s="51">
        <v>64.307920059215391</v>
      </c>
      <c r="Y107" s="79">
        <v>128</v>
      </c>
      <c r="Z107" s="53">
        <v>0.51233689056230547</v>
      </c>
      <c r="AA107" s="76">
        <v>93</v>
      </c>
      <c r="AB107" s="73">
        <v>32.701310298310666</v>
      </c>
      <c r="AC107" s="67">
        <v>118</v>
      </c>
      <c r="AD107" s="67">
        <v>21</v>
      </c>
      <c r="AE107" s="97" t="str">
        <f t="shared" si="3"/>
        <v>118 / 21</v>
      </c>
    </row>
    <row r="108" spans="1:31">
      <c r="A108" s="52" t="s">
        <v>207</v>
      </c>
      <c r="B108" s="48" t="s">
        <v>96</v>
      </c>
      <c r="C108" s="54" t="s">
        <v>389</v>
      </c>
      <c r="D108" s="43" t="s">
        <v>375</v>
      </c>
      <c r="E108" s="43" t="s">
        <v>390</v>
      </c>
      <c r="F108" s="45">
        <v>547.53849134561688</v>
      </c>
      <c r="G108" s="82">
        <v>179</v>
      </c>
      <c r="H108" s="45">
        <v>237.87700837520939</v>
      </c>
      <c r="I108" s="82">
        <v>158</v>
      </c>
      <c r="J108" s="46">
        <v>10.693853115750079</v>
      </c>
      <c r="K108" s="91">
        <v>22</v>
      </c>
      <c r="L108" s="44">
        <v>365.13526977211797</v>
      </c>
      <c r="M108" s="82">
        <v>132</v>
      </c>
      <c r="N108" s="44">
        <v>177.96776437744279</v>
      </c>
      <c r="O108" s="88">
        <v>68</v>
      </c>
      <c r="P108" s="44">
        <v>53.634085213032584</v>
      </c>
      <c r="Q108" s="82">
        <v>162</v>
      </c>
      <c r="R108" s="47">
        <v>52.067828723001135</v>
      </c>
      <c r="S108" s="85">
        <v>174</v>
      </c>
      <c r="T108" s="49">
        <v>60.75949</v>
      </c>
      <c r="U108" s="100">
        <v>158</v>
      </c>
      <c r="V108" s="55">
        <v>-4.6916890080428955</v>
      </c>
      <c r="W108" s="82">
        <v>171</v>
      </c>
      <c r="X108" s="51">
        <v>78.518766756032178</v>
      </c>
      <c r="Y108" s="79">
        <v>91</v>
      </c>
      <c r="Z108" s="53">
        <v>0.19451761891082728</v>
      </c>
      <c r="AA108" s="76">
        <v>153</v>
      </c>
      <c r="AB108" s="73">
        <v>23.975516145075122</v>
      </c>
      <c r="AC108" s="67">
        <v>173</v>
      </c>
      <c r="AD108" s="67">
        <v>28</v>
      </c>
      <c r="AE108" s="97" t="str">
        <f t="shared" si="3"/>
        <v>173 / 28</v>
      </c>
    </row>
    <row r="109" spans="1:31">
      <c r="A109" s="52" t="s">
        <v>206</v>
      </c>
      <c r="B109" s="48" t="s">
        <v>97</v>
      </c>
      <c r="C109" s="54" t="s">
        <v>389</v>
      </c>
      <c r="D109" s="43" t="s">
        <v>375</v>
      </c>
      <c r="E109" s="43" t="s">
        <v>390</v>
      </c>
      <c r="F109" s="45">
        <v>1264.8174049694383</v>
      </c>
      <c r="G109" s="82">
        <v>70</v>
      </c>
      <c r="H109" s="45">
        <v>855.29806213606275</v>
      </c>
      <c r="I109" s="82">
        <v>20</v>
      </c>
      <c r="J109" s="46">
        <v>35.003738796983633</v>
      </c>
      <c r="K109" s="91">
        <v>119</v>
      </c>
      <c r="L109" s="44">
        <v>289.23815849301724</v>
      </c>
      <c r="M109" s="82">
        <v>71</v>
      </c>
      <c r="N109" s="44">
        <v>218.18575608521101</v>
      </c>
      <c r="O109" s="88">
        <v>47</v>
      </c>
      <c r="P109" s="44">
        <v>55.704914506936227</v>
      </c>
      <c r="Q109" s="82">
        <v>154</v>
      </c>
      <c r="R109" s="47">
        <v>57.785667636960746</v>
      </c>
      <c r="S109" s="85">
        <v>102</v>
      </c>
      <c r="T109" s="49">
        <v>75.519630000000006</v>
      </c>
      <c r="U109" s="100">
        <v>97</v>
      </c>
      <c r="V109" s="55">
        <v>-3.35606798744181</v>
      </c>
      <c r="W109" s="82">
        <v>157</v>
      </c>
      <c r="X109" s="51">
        <v>83.241135650102848</v>
      </c>
      <c r="Y109" s="79">
        <v>76</v>
      </c>
      <c r="Z109" s="53">
        <v>0.63759156149370599</v>
      </c>
      <c r="AA109" s="76">
        <v>73</v>
      </c>
      <c r="AB109" s="73">
        <v>34.828413295269392</v>
      </c>
      <c r="AC109" s="67">
        <v>84</v>
      </c>
      <c r="AD109" s="67">
        <v>15</v>
      </c>
      <c r="AE109" s="97" t="str">
        <f t="shared" si="3"/>
        <v>84 / 15</v>
      </c>
    </row>
    <row r="110" spans="1:31">
      <c r="A110" s="52" t="s">
        <v>205</v>
      </c>
      <c r="B110" s="48" t="s">
        <v>98</v>
      </c>
      <c r="C110" s="54" t="s">
        <v>389</v>
      </c>
      <c r="D110" s="43" t="s">
        <v>375</v>
      </c>
      <c r="E110" s="43" t="s">
        <v>390</v>
      </c>
      <c r="F110" s="45">
        <v>637.11892014084503</v>
      </c>
      <c r="G110" s="82">
        <v>173</v>
      </c>
      <c r="H110" s="45">
        <v>695.21716281690135</v>
      </c>
      <c r="I110" s="82">
        <v>43</v>
      </c>
      <c r="J110" s="46">
        <v>21.325260431665527</v>
      </c>
      <c r="K110" s="91">
        <v>58</v>
      </c>
      <c r="L110" s="44">
        <v>220.77718329973118</v>
      </c>
      <c r="M110" s="82">
        <v>11</v>
      </c>
      <c r="N110" s="44">
        <v>244.49205859154929</v>
      </c>
      <c r="O110" s="88">
        <v>39</v>
      </c>
      <c r="P110" s="44">
        <v>64.720972286471252</v>
      </c>
      <c r="Q110" s="82">
        <v>126</v>
      </c>
      <c r="R110" s="47">
        <v>59.529924071497504</v>
      </c>
      <c r="S110" s="85">
        <v>72</v>
      </c>
      <c r="T110" s="49">
        <v>72.495450000000005</v>
      </c>
      <c r="U110" s="100">
        <v>114</v>
      </c>
      <c r="V110" s="55">
        <v>-8.400537634408603E-2</v>
      </c>
      <c r="W110" s="82">
        <v>94</v>
      </c>
      <c r="X110" s="51">
        <v>75.276286122311831</v>
      </c>
      <c r="Y110" s="79">
        <v>101</v>
      </c>
      <c r="Z110" s="53">
        <v>0.66661928245318014</v>
      </c>
      <c r="AA110" s="76">
        <v>67</v>
      </c>
      <c r="AB110" s="73">
        <v>36.496443593244102</v>
      </c>
      <c r="AC110" s="67">
        <v>66</v>
      </c>
      <c r="AD110" s="67">
        <v>10</v>
      </c>
      <c r="AE110" s="97" t="str">
        <f t="shared" si="3"/>
        <v>66 / 10</v>
      </c>
    </row>
    <row r="111" spans="1:31">
      <c r="A111" s="52" t="s">
        <v>204</v>
      </c>
      <c r="B111" s="48" t="s">
        <v>99</v>
      </c>
      <c r="C111" s="54" t="s">
        <v>389</v>
      </c>
      <c r="D111" s="43" t="s">
        <v>375</v>
      </c>
      <c r="E111" s="43" t="s">
        <v>390</v>
      </c>
      <c r="F111" s="45">
        <v>1060.6168858281699</v>
      </c>
      <c r="G111" s="82">
        <v>109</v>
      </c>
      <c r="H111" s="45">
        <v>546.54264414538852</v>
      </c>
      <c r="I111" s="82">
        <v>69</v>
      </c>
      <c r="J111" s="46">
        <v>10.574401710356078</v>
      </c>
      <c r="K111" s="91">
        <v>20</v>
      </c>
      <c r="L111" s="44">
        <v>335.59517977130736</v>
      </c>
      <c r="M111" s="82">
        <v>113</v>
      </c>
      <c r="N111" s="44">
        <v>260.2465349855953</v>
      </c>
      <c r="O111" s="88">
        <v>37</v>
      </c>
      <c r="P111" s="44">
        <v>63.862377754212332</v>
      </c>
      <c r="Q111" s="82">
        <v>132</v>
      </c>
      <c r="R111" s="47">
        <v>54.291626910161398</v>
      </c>
      <c r="S111" s="85">
        <v>159</v>
      </c>
      <c r="T111" s="49">
        <v>77.304959999999994</v>
      </c>
      <c r="U111" s="100">
        <v>89</v>
      </c>
      <c r="V111" s="55">
        <v>-1.0609454202522692</v>
      </c>
      <c r="W111" s="82">
        <v>118</v>
      </c>
      <c r="X111" s="51">
        <v>116.14504774254391</v>
      </c>
      <c r="Y111" s="79">
        <v>28</v>
      </c>
      <c r="Z111" s="53">
        <v>0.56201593073060163</v>
      </c>
      <c r="AA111" s="76">
        <v>83</v>
      </c>
      <c r="AB111" s="73">
        <v>35.255319265827701</v>
      </c>
      <c r="AC111" s="67">
        <v>76</v>
      </c>
      <c r="AD111" s="67">
        <v>13</v>
      </c>
      <c r="AE111" s="97" t="str">
        <f t="shared" si="3"/>
        <v>76 / 13</v>
      </c>
    </row>
    <row r="112" spans="1:31">
      <c r="A112" s="52" t="s">
        <v>203</v>
      </c>
      <c r="B112" s="48" t="s">
        <v>100</v>
      </c>
      <c r="C112" s="54" t="s">
        <v>389</v>
      </c>
      <c r="D112" s="43" t="s">
        <v>375</v>
      </c>
      <c r="E112" s="43" t="s">
        <v>390</v>
      </c>
      <c r="F112" s="45">
        <v>708.1262250080066</v>
      </c>
      <c r="G112" s="82">
        <v>164</v>
      </c>
      <c r="H112" s="45">
        <v>756.5482229949215</v>
      </c>
      <c r="I112" s="82">
        <v>32</v>
      </c>
      <c r="J112" s="46">
        <v>38.954031744459648</v>
      </c>
      <c r="K112" s="91">
        <v>135</v>
      </c>
      <c r="L112" s="44">
        <v>235.25398669501405</v>
      </c>
      <c r="M112" s="82">
        <v>21</v>
      </c>
      <c r="N112" s="44">
        <v>227.80182687468542</v>
      </c>
      <c r="O112" s="88">
        <v>44</v>
      </c>
      <c r="P112" s="44">
        <v>61.476252484408199</v>
      </c>
      <c r="Q112" s="82">
        <v>139</v>
      </c>
      <c r="R112" s="47">
        <v>56.964879872094023</v>
      </c>
      <c r="S112" s="85">
        <v>117</v>
      </c>
      <c r="T112" s="49">
        <v>70.37594</v>
      </c>
      <c r="U112" s="100">
        <v>126</v>
      </c>
      <c r="V112" s="55">
        <v>-0.68582401755709477</v>
      </c>
      <c r="W112" s="82">
        <v>111</v>
      </c>
      <c r="X112" s="51">
        <v>40.760918318359508</v>
      </c>
      <c r="Y112" s="79">
        <v>163</v>
      </c>
      <c r="Z112" s="53">
        <v>0.23940443833797551</v>
      </c>
      <c r="AA112" s="76">
        <v>146</v>
      </c>
      <c r="AB112" s="73">
        <v>30.874191140198882</v>
      </c>
      <c r="AC112" s="67">
        <v>135</v>
      </c>
      <c r="AD112" s="67">
        <v>23</v>
      </c>
      <c r="AE112" s="97" t="str">
        <f t="shared" si="3"/>
        <v>135 / 23</v>
      </c>
    </row>
    <row r="113" spans="1:31">
      <c r="A113" s="52" t="s">
        <v>202</v>
      </c>
      <c r="B113" s="48" t="s">
        <v>174</v>
      </c>
      <c r="C113" s="54" t="s">
        <v>389</v>
      </c>
      <c r="D113" s="43" t="s">
        <v>376</v>
      </c>
      <c r="E113" s="43" t="s">
        <v>390</v>
      </c>
      <c r="F113" s="45">
        <v>1234.6154699067858</v>
      </c>
      <c r="G113" s="82">
        <v>73</v>
      </c>
      <c r="H113" s="45">
        <v>675.62034159346354</v>
      </c>
      <c r="I113" s="82">
        <v>51</v>
      </c>
      <c r="J113" s="46">
        <v>42.150477677742238</v>
      </c>
      <c r="K113" s="91">
        <v>146</v>
      </c>
      <c r="L113" s="44">
        <v>359.44814990457462</v>
      </c>
      <c r="M113" s="82">
        <v>129</v>
      </c>
      <c r="N113" s="44">
        <v>53.126740381295797</v>
      </c>
      <c r="O113" s="88">
        <v>147</v>
      </c>
      <c r="P113" s="44">
        <v>97.267253358036129</v>
      </c>
      <c r="Q113" s="82">
        <v>41</v>
      </c>
      <c r="R113" s="47">
        <v>62.79724369267614</v>
      </c>
      <c r="S113" s="85">
        <v>29</v>
      </c>
      <c r="T113" s="49">
        <v>81.818179999999998</v>
      </c>
      <c r="U113" s="100">
        <v>62</v>
      </c>
      <c r="V113" s="55">
        <v>-0.46266844022902087</v>
      </c>
      <c r="W113" s="82">
        <v>106</v>
      </c>
      <c r="X113" s="51">
        <v>70.132180325024578</v>
      </c>
      <c r="Y113" s="79">
        <v>114</v>
      </c>
      <c r="Z113" s="53">
        <v>0.47490613825771216</v>
      </c>
      <c r="AA113" s="76">
        <v>99</v>
      </c>
      <c r="AB113" s="73">
        <v>34.7545518293729</v>
      </c>
      <c r="AC113" s="67">
        <v>85</v>
      </c>
      <c r="AD113" s="67">
        <v>16</v>
      </c>
      <c r="AE113" s="97" t="str">
        <f t="shared" si="3"/>
        <v>85 / 16</v>
      </c>
    </row>
    <row r="114" spans="1:31">
      <c r="A114" s="52" t="s">
        <v>201</v>
      </c>
      <c r="B114" s="48" t="s">
        <v>141</v>
      </c>
      <c r="C114" s="54" t="s">
        <v>389</v>
      </c>
      <c r="D114" s="43" t="s">
        <v>375</v>
      </c>
      <c r="E114" s="43" t="s">
        <v>390</v>
      </c>
      <c r="F114" s="45">
        <v>1107.0575812734085</v>
      </c>
      <c r="G114" s="82">
        <v>97</v>
      </c>
      <c r="H114" s="45">
        <v>273.19369812734084</v>
      </c>
      <c r="I114" s="82">
        <v>147</v>
      </c>
      <c r="J114" s="46">
        <v>22.981791206347133</v>
      </c>
      <c r="K114" s="91">
        <v>65</v>
      </c>
      <c r="L114" s="44">
        <v>418.82191196087149</v>
      </c>
      <c r="M114" s="82">
        <v>157</v>
      </c>
      <c r="N114" s="44">
        <v>53.640095880149808</v>
      </c>
      <c r="O114" s="88">
        <v>145</v>
      </c>
      <c r="P114" s="44">
        <v>67.316209034543846</v>
      </c>
      <c r="Q114" s="82">
        <v>117</v>
      </c>
      <c r="R114" s="47">
        <v>56.211840422508523</v>
      </c>
      <c r="S114" s="85">
        <v>128</v>
      </c>
      <c r="T114" s="49">
        <v>67.281109999999998</v>
      </c>
      <c r="U114" s="100">
        <v>141</v>
      </c>
      <c r="V114" s="55">
        <v>1.7785682525566919</v>
      </c>
      <c r="W114" s="82">
        <v>52</v>
      </c>
      <c r="X114" s="51">
        <v>78.923966207203208</v>
      </c>
      <c r="Y114" s="79">
        <v>90</v>
      </c>
      <c r="Z114" s="53">
        <v>0.11258298857982933</v>
      </c>
      <c r="AA114" s="76">
        <v>162</v>
      </c>
      <c r="AB114" s="73">
        <v>27.245405354587387</v>
      </c>
      <c r="AC114" s="67">
        <v>162</v>
      </c>
      <c r="AD114" s="67">
        <v>26</v>
      </c>
      <c r="AE114" s="97" t="str">
        <f t="shared" si="3"/>
        <v>162 / 26</v>
      </c>
    </row>
    <row r="115" spans="1:31">
      <c r="A115" s="52" t="s">
        <v>200</v>
      </c>
      <c r="B115" s="48" t="s">
        <v>101</v>
      </c>
      <c r="C115" s="54" t="s">
        <v>389</v>
      </c>
      <c r="D115" s="43" t="s">
        <v>375</v>
      </c>
      <c r="E115" s="43" t="s">
        <v>390</v>
      </c>
      <c r="F115" s="45">
        <v>671.35167064147254</v>
      </c>
      <c r="G115" s="82">
        <v>169</v>
      </c>
      <c r="H115" s="45">
        <v>279.6590674493977</v>
      </c>
      <c r="I115" s="82">
        <v>144</v>
      </c>
      <c r="J115" s="46">
        <v>23.041949888884954</v>
      </c>
      <c r="K115" s="91">
        <v>66</v>
      </c>
      <c r="L115" s="44">
        <v>286.02788152610441</v>
      </c>
      <c r="M115" s="82">
        <v>67</v>
      </c>
      <c r="N115" s="44">
        <v>62.038146211704273</v>
      </c>
      <c r="O115" s="88">
        <v>139</v>
      </c>
      <c r="P115" s="44">
        <v>59.562841530054641</v>
      </c>
      <c r="Q115" s="82">
        <v>143</v>
      </c>
      <c r="R115" s="47">
        <v>54.814936281859076</v>
      </c>
      <c r="S115" s="85">
        <v>153</v>
      </c>
      <c r="T115" s="49">
        <v>66.52807</v>
      </c>
      <c r="U115" s="100">
        <v>143</v>
      </c>
      <c r="V115" s="55">
        <v>0.2738225629791895</v>
      </c>
      <c r="W115" s="82">
        <v>87</v>
      </c>
      <c r="X115" s="51">
        <v>57.479919678714857</v>
      </c>
      <c r="Y115" s="79">
        <v>144</v>
      </c>
      <c r="Z115" s="53">
        <v>0.67248098955872748</v>
      </c>
      <c r="AA115" s="76">
        <v>66</v>
      </c>
      <c r="AB115" s="73">
        <v>27.758266942090575</v>
      </c>
      <c r="AC115" s="67">
        <v>158</v>
      </c>
      <c r="AD115" s="67">
        <v>24</v>
      </c>
      <c r="AE115" s="97" t="str">
        <f t="shared" si="3"/>
        <v>158 / 24</v>
      </c>
    </row>
    <row r="116" spans="1:31">
      <c r="A116" s="41" t="s">
        <v>268</v>
      </c>
      <c r="B116" s="42" t="s">
        <v>112</v>
      </c>
      <c r="C116" s="43" t="s">
        <v>391</v>
      </c>
      <c r="D116" s="43" t="s">
        <v>373</v>
      </c>
      <c r="E116" s="43" t="s">
        <v>380</v>
      </c>
      <c r="F116" s="45">
        <v>2592.014247450626</v>
      </c>
      <c r="G116" s="82">
        <v>6</v>
      </c>
      <c r="H116" s="45">
        <v>555.4051784561766</v>
      </c>
      <c r="I116" s="82">
        <v>67</v>
      </c>
      <c r="J116" s="46">
        <v>39.673030076833854</v>
      </c>
      <c r="K116" s="91">
        <v>138</v>
      </c>
      <c r="L116" s="44">
        <v>386.61759605148552</v>
      </c>
      <c r="M116" s="82">
        <v>145</v>
      </c>
      <c r="N116" s="44">
        <v>48.0531973667226</v>
      </c>
      <c r="O116" s="88">
        <v>152</v>
      </c>
      <c r="P116" s="44">
        <v>99.806201550387598</v>
      </c>
      <c r="Q116" s="82">
        <v>33</v>
      </c>
      <c r="R116" s="47">
        <v>62.314662014230983</v>
      </c>
      <c r="S116" s="85">
        <v>33</v>
      </c>
      <c r="T116" s="49">
        <v>90</v>
      </c>
      <c r="U116" s="100">
        <v>23</v>
      </c>
      <c r="V116" s="55">
        <v>-9.6777315397270885E-2</v>
      </c>
      <c r="W116" s="82">
        <v>95</v>
      </c>
      <c r="X116" s="51">
        <v>128.93794541759411</v>
      </c>
      <c r="Y116" s="79">
        <v>18</v>
      </c>
      <c r="Z116" s="53">
        <v>0.76802734267755257</v>
      </c>
      <c r="AA116" s="76">
        <v>49</v>
      </c>
      <c r="AB116" s="73">
        <v>42.352782972941263</v>
      </c>
      <c r="AC116" s="67">
        <v>30</v>
      </c>
      <c r="AD116" s="67">
        <v>9</v>
      </c>
      <c r="AE116" s="97" t="str">
        <f t="shared" si="3"/>
        <v>30 / 9</v>
      </c>
    </row>
    <row r="117" spans="1:31">
      <c r="A117" s="41" t="s">
        <v>267</v>
      </c>
      <c r="B117" s="42" t="s">
        <v>113</v>
      </c>
      <c r="C117" s="43" t="s">
        <v>391</v>
      </c>
      <c r="D117" s="43" t="s">
        <v>375</v>
      </c>
      <c r="E117" s="43" t="s">
        <v>380</v>
      </c>
      <c r="F117" s="45">
        <v>3021.9172598701084</v>
      </c>
      <c r="G117" s="82">
        <v>2</v>
      </c>
      <c r="H117" s="45">
        <v>428.60790377713209</v>
      </c>
      <c r="I117" s="82">
        <v>100</v>
      </c>
      <c r="J117" s="46">
        <v>10.718102300746732</v>
      </c>
      <c r="K117" s="91">
        <v>23</v>
      </c>
      <c r="L117" s="44">
        <v>516.48644370265765</v>
      </c>
      <c r="M117" s="82">
        <v>178</v>
      </c>
      <c r="N117" s="44">
        <v>127.8097068877115</v>
      </c>
      <c r="O117" s="88">
        <v>91</v>
      </c>
      <c r="P117" s="44">
        <v>83.870967741935488</v>
      </c>
      <c r="Q117" s="82">
        <v>67</v>
      </c>
      <c r="R117" s="47">
        <v>55.652120203125961</v>
      </c>
      <c r="S117" s="85">
        <v>140</v>
      </c>
      <c r="T117" s="49">
        <v>96.511629999999997</v>
      </c>
      <c r="U117" s="100">
        <v>6</v>
      </c>
      <c r="V117" s="55">
        <v>-1.0270894851713956</v>
      </c>
      <c r="W117" s="82">
        <v>117</v>
      </c>
      <c r="X117" s="51">
        <v>214.3082038772628</v>
      </c>
      <c r="Y117" s="79">
        <v>2</v>
      </c>
      <c r="Z117" s="53">
        <v>5.6601344572209125E-2</v>
      </c>
      <c r="AA117" s="76">
        <v>168</v>
      </c>
      <c r="AB117" s="73">
        <v>42.625728869418069</v>
      </c>
      <c r="AC117" s="67">
        <v>29</v>
      </c>
      <c r="AD117" s="67">
        <v>8</v>
      </c>
      <c r="AE117" s="97" t="str">
        <f t="shared" si="3"/>
        <v>29 / 8</v>
      </c>
    </row>
    <row r="118" spans="1:31">
      <c r="A118" s="41" t="s">
        <v>266</v>
      </c>
      <c r="B118" s="42" t="s">
        <v>114</v>
      </c>
      <c r="C118" s="43" t="s">
        <v>391</v>
      </c>
      <c r="D118" s="43" t="s">
        <v>375</v>
      </c>
      <c r="E118" s="43" t="s">
        <v>380</v>
      </c>
      <c r="F118" s="45">
        <v>1677.9558527674471</v>
      </c>
      <c r="G118" s="82">
        <v>37</v>
      </c>
      <c r="H118" s="45">
        <v>191.77059199299933</v>
      </c>
      <c r="I118" s="82">
        <v>165</v>
      </c>
      <c r="J118" s="46">
        <v>21.22814791699793</v>
      </c>
      <c r="K118" s="91">
        <v>55</v>
      </c>
      <c r="L118" s="44">
        <v>275.35896176664471</v>
      </c>
      <c r="M118" s="82">
        <v>56</v>
      </c>
      <c r="N118" s="44">
        <v>40.266545394880772</v>
      </c>
      <c r="O118" s="88">
        <v>161</v>
      </c>
      <c r="P118" s="44">
        <v>97.415901130130194</v>
      </c>
      <c r="Q118" s="82">
        <v>40</v>
      </c>
      <c r="R118" s="47">
        <v>63.031621412932999</v>
      </c>
      <c r="S118" s="85">
        <v>27</v>
      </c>
      <c r="T118" s="49">
        <v>83.704970000000003</v>
      </c>
      <c r="U118" s="100">
        <v>51</v>
      </c>
      <c r="V118" s="55">
        <v>3.032300593276203</v>
      </c>
      <c r="W118" s="82">
        <v>36</v>
      </c>
      <c r="X118" s="51">
        <v>121.23449176005273</v>
      </c>
      <c r="Y118" s="79">
        <v>22</v>
      </c>
      <c r="Z118" s="53">
        <v>1.8251454265955178</v>
      </c>
      <c r="AA118" s="76">
        <v>7</v>
      </c>
      <c r="AB118" s="73">
        <v>44.027000462086797</v>
      </c>
      <c r="AC118" s="67">
        <v>23</v>
      </c>
      <c r="AD118" s="67">
        <v>5</v>
      </c>
      <c r="AE118" s="97" t="str">
        <f t="shared" si="3"/>
        <v>23 / 5</v>
      </c>
    </row>
    <row r="119" spans="1:31">
      <c r="A119" s="41" t="s">
        <v>265</v>
      </c>
      <c r="B119" s="42" t="s">
        <v>115</v>
      </c>
      <c r="C119" s="43" t="s">
        <v>391</v>
      </c>
      <c r="D119" s="43" t="s">
        <v>376</v>
      </c>
      <c r="E119" s="43" t="s">
        <v>380</v>
      </c>
      <c r="F119" s="45">
        <v>1804.0959636658815</v>
      </c>
      <c r="G119" s="82">
        <v>25</v>
      </c>
      <c r="H119" s="45">
        <v>239.02874594964476</v>
      </c>
      <c r="I119" s="82">
        <v>157</v>
      </c>
      <c r="J119" s="46">
        <v>28.285103442660603</v>
      </c>
      <c r="K119" s="91">
        <v>94</v>
      </c>
      <c r="L119" s="44">
        <v>248.77412629407957</v>
      </c>
      <c r="M119" s="82">
        <v>29</v>
      </c>
      <c r="N119" s="44">
        <v>62.427307947752929</v>
      </c>
      <c r="O119" s="88">
        <v>138</v>
      </c>
      <c r="P119" s="44">
        <v>115.79585649317838</v>
      </c>
      <c r="Q119" s="82">
        <v>21</v>
      </c>
      <c r="R119" s="47">
        <v>61.563703151469355</v>
      </c>
      <c r="S119" s="85">
        <v>42</v>
      </c>
      <c r="T119" s="49">
        <v>84.002080000000007</v>
      </c>
      <c r="U119" s="100">
        <v>49</v>
      </c>
      <c r="V119" s="55">
        <v>-2.2848592688450342</v>
      </c>
      <c r="W119" s="82">
        <v>144</v>
      </c>
      <c r="X119" s="51">
        <v>98.459957740213525</v>
      </c>
      <c r="Y119" s="79">
        <v>49</v>
      </c>
      <c r="Z119" s="53">
        <v>0.86724831470471953</v>
      </c>
      <c r="AA119" s="76">
        <v>40</v>
      </c>
      <c r="AB119" s="73">
        <v>40.650423511522561</v>
      </c>
      <c r="AC119" s="67">
        <v>41</v>
      </c>
      <c r="AD119" s="67">
        <v>15</v>
      </c>
      <c r="AE119" s="97" t="str">
        <f t="shared" si="3"/>
        <v>41 / 15</v>
      </c>
    </row>
    <row r="120" spans="1:31">
      <c r="A120" s="41" t="s">
        <v>264</v>
      </c>
      <c r="B120" s="42" t="s">
        <v>116</v>
      </c>
      <c r="C120" s="43" t="s">
        <v>391</v>
      </c>
      <c r="D120" s="43" t="s">
        <v>375</v>
      </c>
      <c r="E120" s="43" t="s">
        <v>380</v>
      </c>
      <c r="F120" s="45">
        <v>1130.425615547703</v>
      </c>
      <c r="G120" s="82">
        <v>91</v>
      </c>
      <c r="H120" s="45">
        <v>396.92599340400466</v>
      </c>
      <c r="I120" s="82">
        <v>106</v>
      </c>
      <c r="J120" s="46">
        <v>2.7785283440722801</v>
      </c>
      <c r="K120" s="91">
        <v>8</v>
      </c>
      <c r="L120" s="44">
        <v>359.29983323911819</v>
      </c>
      <c r="M120" s="82">
        <v>128</v>
      </c>
      <c r="N120" s="44">
        <v>181.2240725559482</v>
      </c>
      <c r="O120" s="88">
        <v>63</v>
      </c>
      <c r="P120" s="44">
        <v>67.552289429055961</v>
      </c>
      <c r="Q120" s="82">
        <v>116</v>
      </c>
      <c r="R120" s="47">
        <v>53.488576207631802</v>
      </c>
      <c r="S120" s="85">
        <v>165</v>
      </c>
      <c r="T120" s="49">
        <v>71.959460000000007</v>
      </c>
      <c r="U120" s="100">
        <v>115</v>
      </c>
      <c r="V120" s="55">
        <v>0</v>
      </c>
      <c r="W120" s="82">
        <v>92</v>
      </c>
      <c r="X120" s="51">
        <v>46.722494347088748</v>
      </c>
      <c r="Y120" s="79">
        <v>158</v>
      </c>
      <c r="Z120" s="53">
        <v>0.12443312927774336</v>
      </c>
      <c r="AA120" s="76">
        <v>161</v>
      </c>
      <c r="AB120" s="73">
        <v>29.856162784366898</v>
      </c>
      <c r="AC120" s="67">
        <v>146</v>
      </c>
      <c r="AD120" s="67">
        <v>30</v>
      </c>
      <c r="AE120" s="97" t="str">
        <f t="shared" si="3"/>
        <v>146 / 30</v>
      </c>
    </row>
    <row r="121" spans="1:31">
      <c r="A121" s="41" t="s">
        <v>263</v>
      </c>
      <c r="B121" s="42" t="s">
        <v>117</v>
      </c>
      <c r="C121" s="43" t="s">
        <v>391</v>
      </c>
      <c r="D121" s="43" t="s">
        <v>376</v>
      </c>
      <c r="E121" s="43" t="s">
        <v>380</v>
      </c>
      <c r="F121" s="45">
        <v>1620.082970651396</v>
      </c>
      <c r="G121" s="82">
        <v>41</v>
      </c>
      <c r="H121" s="45">
        <v>432.7536326413744</v>
      </c>
      <c r="I121" s="82">
        <v>97</v>
      </c>
      <c r="J121" s="46">
        <v>10.633747184370099</v>
      </c>
      <c r="K121" s="91">
        <v>21</v>
      </c>
      <c r="L121" s="44">
        <v>286.6600349439172</v>
      </c>
      <c r="M121" s="82">
        <v>68</v>
      </c>
      <c r="N121" s="44">
        <v>75.213336435218338</v>
      </c>
      <c r="O121" s="88">
        <v>126</v>
      </c>
      <c r="P121" s="44">
        <v>103.37068928216</v>
      </c>
      <c r="Q121" s="82">
        <v>30</v>
      </c>
      <c r="R121" s="47">
        <v>65.927183373349337</v>
      </c>
      <c r="S121" s="85">
        <v>6</v>
      </c>
      <c r="T121" s="49">
        <v>84.318179999999998</v>
      </c>
      <c r="U121" s="100">
        <v>48</v>
      </c>
      <c r="V121" s="55">
        <v>-2.6747195858498705</v>
      </c>
      <c r="W121" s="82">
        <v>151</v>
      </c>
      <c r="X121" s="51">
        <v>119.85551466781709</v>
      </c>
      <c r="Y121" s="79">
        <v>24</v>
      </c>
      <c r="Z121" s="53">
        <v>1.112261476613249</v>
      </c>
      <c r="AA121" s="76">
        <v>24</v>
      </c>
      <c r="AB121" s="73">
        <v>44.448403649985465</v>
      </c>
      <c r="AC121" s="67">
        <v>21</v>
      </c>
      <c r="AD121" s="67">
        <v>4</v>
      </c>
      <c r="AE121" s="97" t="str">
        <f t="shared" si="3"/>
        <v>21 / 4</v>
      </c>
    </row>
    <row r="122" spans="1:31">
      <c r="A122" s="41" t="s">
        <v>262</v>
      </c>
      <c r="B122" s="42" t="s">
        <v>118</v>
      </c>
      <c r="C122" s="43" t="s">
        <v>392</v>
      </c>
      <c r="D122" s="43" t="s">
        <v>373</v>
      </c>
      <c r="E122" s="43" t="s">
        <v>380</v>
      </c>
      <c r="F122" s="45">
        <v>2665.578910545109</v>
      </c>
      <c r="G122" s="82">
        <v>4</v>
      </c>
      <c r="H122" s="45">
        <v>691.15975488325148</v>
      </c>
      <c r="I122" s="82">
        <v>47</v>
      </c>
      <c r="J122" s="46">
        <v>30.543587372967835</v>
      </c>
      <c r="K122" s="91">
        <v>104</v>
      </c>
      <c r="L122" s="44">
        <v>354.87619223186624</v>
      </c>
      <c r="M122" s="82">
        <v>127</v>
      </c>
      <c r="N122" s="44">
        <v>53.393023756817044</v>
      </c>
      <c r="O122" s="88">
        <v>146</v>
      </c>
      <c r="P122" s="44">
        <v>109.46320435184234</v>
      </c>
      <c r="Q122" s="82">
        <v>26</v>
      </c>
      <c r="R122" s="47">
        <v>63.19932482610097</v>
      </c>
      <c r="S122" s="85">
        <v>26</v>
      </c>
      <c r="T122" s="49">
        <v>95.961820000000003</v>
      </c>
      <c r="U122" s="100">
        <v>7</v>
      </c>
      <c r="V122" s="55">
        <v>-2.4067388688327318</v>
      </c>
      <c r="W122" s="82">
        <v>145</v>
      </c>
      <c r="X122" s="51">
        <v>189.90570013057837</v>
      </c>
      <c r="Y122" s="79">
        <v>4</v>
      </c>
      <c r="Z122" s="53">
        <v>0.74625705022523958</v>
      </c>
      <c r="AA122" s="76">
        <v>52</v>
      </c>
      <c r="AB122" s="73">
        <v>48.357591578453196</v>
      </c>
      <c r="AC122" s="67">
        <v>12</v>
      </c>
      <c r="AD122" s="67">
        <v>1</v>
      </c>
      <c r="AE122" s="97" t="str">
        <f t="shared" si="3"/>
        <v>12 / 1</v>
      </c>
    </row>
    <row r="123" spans="1:31">
      <c r="A123" s="41" t="s">
        <v>261</v>
      </c>
      <c r="B123" s="42" t="s">
        <v>119</v>
      </c>
      <c r="C123" s="43" t="s">
        <v>392</v>
      </c>
      <c r="D123" s="43" t="s">
        <v>376</v>
      </c>
      <c r="E123" s="43" t="s">
        <v>380</v>
      </c>
      <c r="F123" s="45">
        <v>2104.5674423240362</v>
      </c>
      <c r="G123" s="82">
        <v>16</v>
      </c>
      <c r="H123" s="45">
        <v>364.10305431507385</v>
      </c>
      <c r="I123" s="82">
        <v>117</v>
      </c>
      <c r="J123" s="46">
        <v>23.214232926264689</v>
      </c>
      <c r="K123" s="91">
        <v>70</v>
      </c>
      <c r="L123" s="44">
        <v>261.02362013666152</v>
      </c>
      <c r="M123" s="82">
        <v>46</v>
      </c>
      <c r="N123" s="44">
        <v>71.401653866955115</v>
      </c>
      <c r="O123" s="88">
        <v>130</v>
      </c>
      <c r="P123" s="44">
        <v>93.037326631294803</v>
      </c>
      <c r="Q123" s="82">
        <v>48</v>
      </c>
      <c r="R123" s="47">
        <v>60.423159349946879</v>
      </c>
      <c r="S123" s="85">
        <v>58</v>
      </c>
      <c r="T123" s="49">
        <v>86.002369999999999</v>
      </c>
      <c r="U123" s="100">
        <v>39</v>
      </c>
      <c r="V123" s="55">
        <v>-1.6734067772974481</v>
      </c>
      <c r="W123" s="82">
        <v>130</v>
      </c>
      <c r="X123" s="51">
        <v>162.92137777157998</v>
      </c>
      <c r="Y123" s="79">
        <v>6</v>
      </c>
      <c r="Z123" s="53">
        <v>0.28416634446624534</v>
      </c>
      <c r="AA123" s="76">
        <v>132</v>
      </c>
      <c r="AB123" s="73">
        <v>42.854558514382141</v>
      </c>
      <c r="AC123" s="67">
        <v>28</v>
      </c>
      <c r="AD123" s="67">
        <v>7</v>
      </c>
      <c r="AE123" s="97" t="str">
        <f t="shared" si="3"/>
        <v>28 / 7</v>
      </c>
    </row>
    <row r="124" spans="1:31">
      <c r="A124" s="41" t="s">
        <v>260</v>
      </c>
      <c r="B124" s="42" t="s">
        <v>120</v>
      </c>
      <c r="C124" s="43" t="s">
        <v>392</v>
      </c>
      <c r="D124" s="43" t="s">
        <v>376</v>
      </c>
      <c r="E124" s="43" t="s">
        <v>380</v>
      </c>
      <c r="F124" s="45">
        <v>1522.6050929187732</v>
      </c>
      <c r="G124" s="82">
        <v>46</v>
      </c>
      <c r="H124" s="45">
        <v>246.28727497830195</v>
      </c>
      <c r="I124" s="82">
        <v>156</v>
      </c>
      <c r="J124" s="46">
        <v>15.938737885962748</v>
      </c>
      <c r="K124" s="91">
        <v>37</v>
      </c>
      <c r="L124" s="44">
        <v>253.6602359679267</v>
      </c>
      <c r="M124" s="82">
        <v>33</v>
      </c>
      <c r="N124" s="44">
        <v>13.185393883698371</v>
      </c>
      <c r="O124" s="88">
        <v>178</v>
      </c>
      <c r="P124" s="44">
        <v>78.308175618726537</v>
      </c>
      <c r="Q124" s="82">
        <v>81</v>
      </c>
      <c r="R124" s="47">
        <v>57.90708539895202</v>
      </c>
      <c r="S124" s="85">
        <v>98</v>
      </c>
      <c r="T124" s="49">
        <v>90.574709999999996</v>
      </c>
      <c r="U124" s="100">
        <v>18</v>
      </c>
      <c r="V124" s="55">
        <v>7.6365024818633068E-2</v>
      </c>
      <c r="W124" s="82">
        <v>91</v>
      </c>
      <c r="X124" s="51">
        <v>121.19865139366171</v>
      </c>
      <c r="Y124" s="79">
        <v>23</v>
      </c>
      <c r="Z124" s="53">
        <v>1.6740862334974886</v>
      </c>
      <c r="AA124" s="76">
        <v>9</v>
      </c>
      <c r="AB124" s="73">
        <v>40.995938832551722</v>
      </c>
      <c r="AC124" s="67">
        <v>40</v>
      </c>
      <c r="AD124" s="67">
        <v>14</v>
      </c>
      <c r="AE124" s="97" t="str">
        <f t="shared" si="3"/>
        <v>40 / 14</v>
      </c>
    </row>
    <row r="125" spans="1:31">
      <c r="A125" s="41" t="s">
        <v>259</v>
      </c>
      <c r="B125" s="42" t="s">
        <v>121</v>
      </c>
      <c r="C125" s="43" t="s">
        <v>392</v>
      </c>
      <c r="D125" s="43" t="s">
        <v>376</v>
      </c>
      <c r="E125" s="43" t="s">
        <v>380</v>
      </c>
      <c r="F125" s="45">
        <v>1556.3310137129981</v>
      </c>
      <c r="G125" s="82">
        <v>45</v>
      </c>
      <c r="H125" s="45">
        <v>374.72795994872195</v>
      </c>
      <c r="I125" s="82">
        <v>110</v>
      </c>
      <c r="J125" s="46">
        <v>53.439247399131759</v>
      </c>
      <c r="K125" s="91">
        <v>168</v>
      </c>
      <c r="L125" s="44">
        <v>259.56101088918655</v>
      </c>
      <c r="M125" s="82">
        <v>42</v>
      </c>
      <c r="N125" s="44">
        <v>52.382525153445734</v>
      </c>
      <c r="O125" s="88">
        <v>150</v>
      </c>
      <c r="P125" s="44">
        <v>97.78683750728014</v>
      </c>
      <c r="Q125" s="82">
        <v>37</v>
      </c>
      <c r="R125" s="47">
        <v>65.662796194476613</v>
      </c>
      <c r="S125" s="85">
        <v>7</v>
      </c>
      <c r="T125" s="49">
        <v>94.69144</v>
      </c>
      <c r="U125" s="100">
        <v>9</v>
      </c>
      <c r="V125" s="55">
        <v>-0.72788679904501252</v>
      </c>
      <c r="W125" s="82">
        <v>113</v>
      </c>
      <c r="X125" s="51">
        <v>82.338450183427483</v>
      </c>
      <c r="Y125" s="79">
        <v>79</v>
      </c>
      <c r="Z125" s="53">
        <v>0.89809282332337037</v>
      </c>
      <c r="AA125" s="76">
        <v>37</v>
      </c>
      <c r="AB125" s="73">
        <v>39.412441958578249</v>
      </c>
      <c r="AC125" s="67">
        <v>49</v>
      </c>
      <c r="AD125" s="67">
        <v>17</v>
      </c>
      <c r="AE125" s="97" t="str">
        <f t="shared" si="3"/>
        <v>49 / 17</v>
      </c>
    </row>
    <row r="126" spans="1:31">
      <c r="A126" s="41" t="s">
        <v>258</v>
      </c>
      <c r="B126" s="42" t="s">
        <v>122</v>
      </c>
      <c r="C126" s="43" t="s">
        <v>392</v>
      </c>
      <c r="D126" s="43" t="s">
        <v>375</v>
      </c>
      <c r="E126" s="43" t="s">
        <v>380</v>
      </c>
      <c r="F126" s="45">
        <v>1470.0215810341306</v>
      </c>
      <c r="G126" s="82">
        <v>49</v>
      </c>
      <c r="H126" s="45">
        <v>508.27385816472508</v>
      </c>
      <c r="I126" s="82">
        <v>74</v>
      </c>
      <c r="J126" s="46">
        <v>23.177904287180144</v>
      </c>
      <c r="K126" s="91">
        <v>69</v>
      </c>
      <c r="L126" s="44">
        <v>273.62684891383941</v>
      </c>
      <c r="M126" s="82">
        <v>54</v>
      </c>
      <c r="N126" s="44">
        <v>80.670401389740448</v>
      </c>
      <c r="O126" s="88">
        <v>123</v>
      </c>
      <c r="P126" s="44">
        <v>57.16034271725826</v>
      </c>
      <c r="Q126" s="82">
        <v>150</v>
      </c>
      <c r="R126" s="47">
        <v>57.500136836343728</v>
      </c>
      <c r="S126" s="85">
        <v>103</v>
      </c>
      <c r="T126" s="49">
        <v>81.132080000000002</v>
      </c>
      <c r="U126" s="100">
        <v>66</v>
      </c>
      <c r="V126" s="55">
        <v>-0.97632413961435194</v>
      </c>
      <c r="W126" s="82">
        <v>116</v>
      </c>
      <c r="X126" s="51">
        <v>104.53866731754944</v>
      </c>
      <c r="Y126" s="79">
        <v>43</v>
      </c>
      <c r="Z126" s="53">
        <v>0.54417828129219137</v>
      </c>
      <c r="AA126" s="76">
        <v>87</v>
      </c>
      <c r="AB126" s="73">
        <v>35.922839150238204</v>
      </c>
      <c r="AC126" s="67">
        <v>68</v>
      </c>
      <c r="AD126" s="67">
        <v>22</v>
      </c>
      <c r="AE126" s="97" t="str">
        <f t="shared" si="3"/>
        <v>68 / 22</v>
      </c>
    </row>
    <row r="127" spans="1:31">
      <c r="A127" s="41" t="s">
        <v>257</v>
      </c>
      <c r="B127" s="42" t="s">
        <v>123</v>
      </c>
      <c r="C127" s="43" t="s">
        <v>392</v>
      </c>
      <c r="D127" s="43" t="s">
        <v>375</v>
      </c>
      <c r="E127" s="43" t="s">
        <v>380</v>
      </c>
      <c r="F127" s="45">
        <v>1727.7449279693062</v>
      </c>
      <c r="G127" s="82">
        <v>32</v>
      </c>
      <c r="H127" s="45">
        <v>331.36487650563521</v>
      </c>
      <c r="I127" s="82">
        <v>130</v>
      </c>
      <c r="J127" s="46">
        <v>24.375204941294292</v>
      </c>
      <c r="K127" s="91">
        <v>77</v>
      </c>
      <c r="L127" s="44">
        <v>217.03843794736261</v>
      </c>
      <c r="M127" s="82">
        <v>9</v>
      </c>
      <c r="N127" s="44">
        <v>31.590829321380475</v>
      </c>
      <c r="O127" s="88">
        <v>168</v>
      </c>
      <c r="P127" s="44">
        <v>85.072495606326896</v>
      </c>
      <c r="Q127" s="82">
        <v>66</v>
      </c>
      <c r="R127" s="47">
        <v>64.978886036199015</v>
      </c>
      <c r="S127" s="85">
        <v>13</v>
      </c>
      <c r="T127" s="49">
        <v>88.227680000000007</v>
      </c>
      <c r="U127" s="100">
        <v>31</v>
      </c>
      <c r="V127" s="55">
        <v>3.3036009250082592</v>
      </c>
      <c r="W127" s="82">
        <v>32</v>
      </c>
      <c r="X127" s="51">
        <v>109.04448849245678</v>
      </c>
      <c r="Y127" s="79">
        <v>40</v>
      </c>
      <c r="Z127" s="53">
        <v>0.71138406523127207</v>
      </c>
      <c r="AA127" s="76">
        <v>55</v>
      </c>
      <c r="AB127" s="73">
        <v>43.609847396237726</v>
      </c>
      <c r="AC127" s="67">
        <v>26</v>
      </c>
      <c r="AD127" s="67">
        <v>6</v>
      </c>
      <c r="AE127" s="97" t="str">
        <f t="shared" si="3"/>
        <v>26 / 6</v>
      </c>
    </row>
    <row r="128" spans="1:31">
      <c r="A128" s="41" t="s">
        <v>256</v>
      </c>
      <c r="B128" s="42" t="s">
        <v>124</v>
      </c>
      <c r="C128" s="43" t="s">
        <v>392</v>
      </c>
      <c r="D128" s="43" t="s">
        <v>375</v>
      </c>
      <c r="E128" s="43" t="s">
        <v>380</v>
      </c>
      <c r="F128" s="45">
        <v>1393.9369716112933</v>
      </c>
      <c r="G128" s="82">
        <v>58</v>
      </c>
      <c r="H128" s="45">
        <v>407.13450787708626</v>
      </c>
      <c r="I128" s="82">
        <v>105</v>
      </c>
      <c r="J128" s="46">
        <v>29.197927960096948</v>
      </c>
      <c r="K128" s="91">
        <v>96</v>
      </c>
      <c r="L128" s="44">
        <v>300.31134731934731</v>
      </c>
      <c r="M128" s="82">
        <v>82</v>
      </c>
      <c r="N128" s="44">
        <v>25.853734206832005</v>
      </c>
      <c r="O128" s="88">
        <v>172</v>
      </c>
      <c r="P128" s="44">
        <v>72.507552870090635</v>
      </c>
      <c r="Q128" s="82">
        <v>98</v>
      </c>
      <c r="R128" s="47">
        <v>56.277569413345276</v>
      </c>
      <c r="S128" s="85">
        <v>127</v>
      </c>
      <c r="T128" s="49">
        <v>81.407039999999995</v>
      </c>
      <c r="U128" s="100">
        <v>64</v>
      </c>
      <c r="V128" s="55">
        <v>1.6317016317016317</v>
      </c>
      <c r="W128" s="82">
        <v>57</v>
      </c>
      <c r="X128" s="51">
        <v>78.087864801864797</v>
      </c>
      <c r="Y128" s="79">
        <v>92</v>
      </c>
      <c r="Z128" s="53">
        <v>0.91505131528058381</v>
      </c>
      <c r="AA128" s="76">
        <v>34</v>
      </c>
      <c r="AB128" s="73">
        <v>34.182940913421199</v>
      </c>
      <c r="AC128" s="67">
        <v>93</v>
      </c>
      <c r="AD128" s="67">
        <v>26</v>
      </c>
      <c r="AE128" s="97" t="str">
        <f t="shared" si="3"/>
        <v>93 / 26</v>
      </c>
    </row>
    <row r="129" spans="1:31">
      <c r="A129" s="41" t="s">
        <v>255</v>
      </c>
      <c r="B129" s="42" t="s">
        <v>125</v>
      </c>
      <c r="C129" s="43" t="s">
        <v>392</v>
      </c>
      <c r="D129" s="43" t="s">
        <v>375</v>
      </c>
      <c r="E129" s="43" t="s">
        <v>380</v>
      </c>
      <c r="F129" s="45">
        <v>1189.9423231773669</v>
      </c>
      <c r="G129" s="82">
        <v>82</v>
      </c>
      <c r="H129" s="45">
        <v>285.5682916213276</v>
      </c>
      <c r="I129" s="82">
        <v>139</v>
      </c>
      <c r="J129" s="46">
        <v>23.878610058500271</v>
      </c>
      <c r="K129" s="91">
        <v>74</v>
      </c>
      <c r="L129" s="44">
        <v>292.49567864567865</v>
      </c>
      <c r="M129" s="82">
        <v>74</v>
      </c>
      <c r="N129" s="44">
        <v>60.762823226827578</v>
      </c>
      <c r="O129" s="88">
        <v>141</v>
      </c>
      <c r="P129" s="44">
        <v>63.484983645554564</v>
      </c>
      <c r="Q129" s="82">
        <v>134</v>
      </c>
      <c r="R129" s="47">
        <v>60.572094139379885</v>
      </c>
      <c r="S129" s="85">
        <v>55</v>
      </c>
      <c r="T129" s="49">
        <v>75.087720000000004</v>
      </c>
      <c r="U129" s="100">
        <v>99</v>
      </c>
      <c r="V129" s="55">
        <v>1.3365013365013365</v>
      </c>
      <c r="W129" s="82">
        <v>61</v>
      </c>
      <c r="X129" s="51">
        <v>61.911642411642411</v>
      </c>
      <c r="Y129" s="79">
        <v>133</v>
      </c>
      <c r="Z129" s="53">
        <v>1.2862161011626436</v>
      </c>
      <c r="AA129" s="76">
        <v>21</v>
      </c>
      <c r="AB129" s="73">
        <v>34.539175913869173</v>
      </c>
      <c r="AC129" s="67">
        <v>89</v>
      </c>
      <c r="AD129" s="67">
        <v>25</v>
      </c>
      <c r="AE129" s="97" t="str">
        <f t="shared" si="3"/>
        <v>89 / 25</v>
      </c>
    </row>
    <row r="130" spans="1:31">
      <c r="A130" s="41" t="s">
        <v>254</v>
      </c>
      <c r="B130" s="42" t="s">
        <v>126</v>
      </c>
      <c r="C130" s="43" t="s">
        <v>392</v>
      </c>
      <c r="D130" s="43" t="s">
        <v>376</v>
      </c>
      <c r="E130" s="43" t="s">
        <v>380</v>
      </c>
      <c r="F130" s="45">
        <v>2111.5018276379751</v>
      </c>
      <c r="G130" s="82">
        <v>15</v>
      </c>
      <c r="H130" s="45">
        <v>914.80410530454674</v>
      </c>
      <c r="I130" s="82">
        <v>14</v>
      </c>
      <c r="J130" s="46">
        <v>37.368449718928268</v>
      </c>
      <c r="K130" s="91">
        <v>125</v>
      </c>
      <c r="L130" s="44">
        <v>332.87522951522953</v>
      </c>
      <c r="M130" s="82">
        <v>109</v>
      </c>
      <c r="N130" s="44">
        <v>533.55267193308543</v>
      </c>
      <c r="O130" s="88">
        <v>7</v>
      </c>
      <c r="P130" s="44">
        <v>78.498659517426262</v>
      </c>
      <c r="Q130" s="82">
        <v>80</v>
      </c>
      <c r="R130" s="47">
        <v>60.875723397012294</v>
      </c>
      <c r="S130" s="85">
        <v>49</v>
      </c>
      <c r="T130" s="49">
        <v>79.952830000000006</v>
      </c>
      <c r="U130" s="100">
        <v>73</v>
      </c>
      <c r="V130" s="55">
        <v>-1.1797511797511797</v>
      </c>
      <c r="W130" s="82">
        <v>122</v>
      </c>
      <c r="X130" s="51">
        <v>161.89428356928357</v>
      </c>
      <c r="Y130" s="79">
        <v>7</v>
      </c>
      <c r="Z130" s="53">
        <v>0.8287098134276043</v>
      </c>
      <c r="AA130" s="76">
        <v>43</v>
      </c>
      <c r="AB130" s="73">
        <v>46.893361752065204</v>
      </c>
      <c r="AC130" s="67">
        <v>14</v>
      </c>
      <c r="AD130" s="67">
        <v>2</v>
      </c>
      <c r="AE130" s="97" t="str">
        <f t="shared" si="3"/>
        <v>14 / 2</v>
      </c>
    </row>
    <row r="131" spans="1:31">
      <c r="A131" s="41" t="s">
        <v>322</v>
      </c>
      <c r="B131" s="42" t="s">
        <v>47</v>
      </c>
      <c r="C131" s="43" t="s">
        <v>393</v>
      </c>
      <c r="D131" s="43" t="s">
        <v>375</v>
      </c>
      <c r="E131" s="43" t="s">
        <v>374</v>
      </c>
      <c r="F131" s="45">
        <v>1005.6843152580402</v>
      </c>
      <c r="G131" s="82">
        <v>116</v>
      </c>
      <c r="H131" s="45">
        <v>582.38240127150334</v>
      </c>
      <c r="I131" s="82">
        <v>60</v>
      </c>
      <c r="J131" s="46">
        <v>3.0358136360023216</v>
      </c>
      <c r="K131" s="91">
        <v>10</v>
      </c>
      <c r="L131" s="44">
        <v>297.98000337306047</v>
      </c>
      <c r="M131" s="82">
        <v>79</v>
      </c>
      <c r="N131" s="44">
        <v>181.14865183246073</v>
      </c>
      <c r="O131" s="88">
        <v>64</v>
      </c>
      <c r="P131" s="44">
        <v>61.817776787703274</v>
      </c>
      <c r="Q131" s="82">
        <v>136</v>
      </c>
      <c r="R131" s="47">
        <v>55.732619935206145</v>
      </c>
      <c r="S131" s="85">
        <v>138</v>
      </c>
      <c r="T131" s="49">
        <v>72.83372</v>
      </c>
      <c r="U131" s="100">
        <v>111</v>
      </c>
      <c r="V131" s="55">
        <v>4.9471553856532493</v>
      </c>
      <c r="W131" s="82">
        <v>18</v>
      </c>
      <c r="X131" s="51">
        <v>31.931639307398246</v>
      </c>
      <c r="Y131" s="79">
        <v>173</v>
      </c>
      <c r="Z131" s="53">
        <v>0.27334357478265803</v>
      </c>
      <c r="AA131" s="76">
        <v>137</v>
      </c>
      <c r="AB131" s="73">
        <v>33.539491814651946</v>
      </c>
      <c r="AC131" s="67">
        <v>106</v>
      </c>
      <c r="AD131" s="67">
        <v>35</v>
      </c>
      <c r="AE131" s="97" t="str">
        <f t="shared" ref="AE131:AE162" si="4">CONCATENATE(AC131," / ",AD131)</f>
        <v>106 / 35</v>
      </c>
    </row>
    <row r="132" spans="1:31">
      <c r="A132" s="41" t="s">
        <v>321</v>
      </c>
      <c r="B132" s="42" t="s">
        <v>48</v>
      </c>
      <c r="C132" s="43" t="s">
        <v>393</v>
      </c>
      <c r="D132" s="43" t="s">
        <v>375</v>
      </c>
      <c r="E132" s="43" t="s">
        <v>374</v>
      </c>
      <c r="F132" s="45">
        <v>1078.073927853341</v>
      </c>
      <c r="G132" s="82">
        <v>105</v>
      </c>
      <c r="H132" s="45">
        <v>369.52862684801892</v>
      </c>
      <c r="I132" s="82">
        <v>114</v>
      </c>
      <c r="J132" s="46">
        <v>14.874308697497101</v>
      </c>
      <c r="K132" s="91">
        <v>34</v>
      </c>
      <c r="L132" s="44">
        <v>421.70076539693838</v>
      </c>
      <c r="M132" s="82">
        <v>160</v>
      </c>
      <c r="N132" s="44">
        <v>163.59521525724423</v>
      </c>
      <c r="O132" s="88">
        <v>77</v>
      </c>
      <c r="P132" s="44">
        <v>64.058855194688675</v>
      </c>
      <c r="Q132" s="82">
        <v>131</v>
      </c>
      <c r="R132" s="47">
        <v>55.005658752964791</v>
      </c>
      <c r="S132" s="85">
        <v>149</v>
      </c>
      <c r="T132" s="49">
        <v>67.455619999999996</v>
      </c>
      <c r="U132" s="100">
        <v>139</v>
      </c>
      <c r="V132" s="55">
        <v>1.423994304022784</v>
      </c>
      <c r="W132" s="82">
        <v>59</v>
      </c>
      <c r="X132" s="51">
        <v>36.810252758988966</v>
      </c>
      <c r="Y132" s="79">
        <v>168</v>
      </c>
      <c r="Z132" s="53">
        <v>1.6688951522562328</v>
      </c>
      <c r="AA132" s="76">
        <v>10</v>
      </c>
      <c r="AB132" s="73">
        <v>30.120215363659476</v>
      </c>
      <c r="AC132" s="67">
        <v>142</v>
      </c>
      <c r="AD132" s="67">
        <v>46</v>
      </c>
      <c r="AE132" s="97" t="str">
        <f t="shared" si="4"/>
        <v>142 / 46</v>
      </c>
    </row>
    <row r="133" spans="1:31">
      <c r="A133" s="41" t="s">
        <v>320</v>
      </c>
      <c r="B133" s="42" t="s">
        <v>168</v>
      </c>
      <c r="C133" s="43" t="s">
        <v>393</v>
      </c>
      <c r="D133" s="43" t="s">
        <v>376</v>
      </c>
      <c r="E133" s="43" t="s">
        <v>374</v>
      </c>
      <c r="F133" s="45">
        <v>1112.7630740442194</v>
      </c>
      <c r="G133" s="82">
        <v>96</v>
      </c>
      <c r="H133" s="45">
        <v>117.48856863196684</v>
      </c>
      <c r="I133" s="82">
        <v>176</v>
      </c>
      <c r="J133" s="46">
        <v>52.327485297625579</v>
      </c>
      <c r="K133" s="91">
        <v>165</v>
      </c>
      <c r="L133" s="44">
        <v>315.63743616466911</v>
      </c>
      <c r="M133" s="82">
        <v>96</v>
      </c>
      <c r="N133" s="44">
        <v>150.44667434362046</v>
      </c>
      <c r="O133" s="88">
        <v>84</v>
      </c>
      <c r="P133" s="44">
        <v>78.557742553562093</v>
      </c>
      <c r="Q133" s="82">
        <v>79</v>
      </c>
      <c r="R133" s="47">
        <v>54.69883865670851</v>
      </c>
      <c r="S133" s="85">
        <v>156</v>
      </c>
      <c r="T133" s="49">
        <v>75.982529999999997</v>
      </c>
      <c r="U133" s="100">
        <v>96</v>
      </c>
      <c r="V133" s="55">
        <v>-0.69480632273753695</v>
      </c>
      <c r="W133" s="82">
        <v>112</v>
      </c>
      <c r="X133" s="51">
        <v>67.084106305367385</v>
      </c>
      <c r="Y133" s="79">
        <v>121</v>
      </c>
      <c r="Z133" s="53">
        <v>0.2607310934182015</v>
      </c>
      <c r="AA133" s="76">
        <v>141</v>
      </c>
      <c r="AB133" s="73">
        <v>26.894991587967379</v>
      </c>
      <c r="AC133" s="67">
        <v>164</v>
      </c>
      <c r="AD133" s="67">
        <v>49</v>
      </c>
      <c r="AE133" s="97" t="str">
        <f t="shared" si="4"/>
        <v>164 / 49</v>
      </c>
    </row>
    <row r="134" spans="1:31">
      <c r="A134" s="41" t="s">
        <v>319</v>
      </c>
      <c r="B134" s="42" t="s">
        <v>49</v>
      </c>
      <c r="C134" s="43" t="s">
        <v>393</v>
      </c>
      <c r="D134" s="43" t="s">
        <v>375</v>
      </c>
      <c r="E134" s="43" t="s">
        <v>374</v>
      </c>
      <c r="F134" s="45">
        <v>1758.5917649731894</v>
      </c>
      <c r="G134" s="82">
        <v>28</v>
      </c>
      <c r="H134" s="45">
        <v>1435.6619476506407</v>
      </c>
      <c r="I134" s="82">
        <v>2</v>
      </c>
      <c r="J134" s="46">
        <v>26.046244518778426</v>
      </c>
      <c r="K134" s="91">
        <v>82</v>
      </c>
      <c r="L134" s="44">
        <v>385.20147702407007</v>
      </c>
      <c r="M134" s="82">
        <v>144</v>
      </c>
      <c r="N134" s="44">
        <v>712.10680632554761</v>
      </c>
      <c r="O134" s="88">
        <v>2</v>
      </c>
      <c r="P134" s="44">
        <v>72.111444960393328</v>
      </c>
      <c r="Q134" s="82">
        <v>101</v>
      </c>
      <c r="R134" s="47">
        <v>56.915525251311621</v>
      </c>
      <c r="S134" s="85">
        <v>119</v>
      </c>
      <c r="T134" s="49">
        <v>84.756100000000004</v>
      </c>
      <c r="U134" s="100">
        <v>45</v>
      </c>
      <c r="V134" s="55">
        <v>-2.7352297592997812</v>
      </c>
      <c r="W134" s="82">
        <v>152</v>
      </c>
      <c r="X134" s="51">
        <v>46.930872538293215</v>
      </c>
      <c r="Y134" s="79">
        <v>157</v>
      </c>
      <c r="Z134" s="53">
        <v>1.8382670034475932</v>
      </c>
      <c r="AA134" s="76">
        <v>6</v>
      </c>
      <c r="AB134" s="73">
        <v>45.078598793187659</v>
      </c>
      <c r="AC134" s="67">
        <v>18</v>
      </c>
      <c r="AD134" s="67">
        <v>11</v>
      </c>
      <c r="AE134" s="97" t="str">
        <f t="shared" si="4"/>
        <v>18 / 11</v>
      </c>
    </row>
    <row r="135" spans="1:31">
      <c r="A135" s="41" t="s">
        <v>318</v>
      </c>
      <c r="B135" s="42" t="s">
        <v>50</v>
      </c>
      <c r="C135" s="43" t="s">
        <v>393</v>
      </c>
      <c r="D135" s="43" t="s">
        <v>376</v>
      </c>
      <c r="E135" s="43" t="s">
        <v>374</v>
      </c>
      <c r="F135" s="45">
        <v>1298.634124258062</v>
      </c>
      <c r="G135" s="82">
        <v>67</v>
      </c>
      <c r="H135" s="45">
        <v>282.95465865747445</v>
      </c>
      <c r="I135" s="82">
        <v>140</v>
      </c>
      <c r="J135" s="46">
        <v>51.721871066463152</v>
      </c>
      <c r="K135" s="91">
        <v>163</v>
      </c>
      <c r="L135" s="44">
        <v>325.08623721756169</v>
      </c>
      <c r="M135" s="82">
        <v>102</v>
      </c>
      <c r="N135" s="44">
        <v>40.508784139351782</v>
      </c>
      <c r="O135" s="88">
        <v>158</v>
      </c>
      <c r="P135" s="44">
        <v>96.673021339401018</v>
      </c>
      <c r="Q135" s="82">
        <v>45</v>
      </c>
      <c r="R135" s="47">
        <v>60.394617078153111</v>
      </c>
      <c r="S135" s="85">
        <v>59</v>
      </c>
      <c r="T135" s="49">
        <v>83.531409999999994</v>
      </c>
      <c r="U135" s="100">
        <v>54</v>
      </c>
      <c r="V135" s="55">
        <v>-2.0206968342416265</v>
      </c>
      <c r="W135" s="82">
        <v>140</v>
      </c>
      <c r="X135" s="51">
        <v>110.78894433898721</v>
      </c>
      <c r="Y135" s="79">
        <v>33</v>
      </c>
      <c r="Z135" s="53">
        <v>3.7872642167009321E-2</v>
      </c>
      <c r="AA135" s="76">
        <v>171</v>
      </c>
      <c r="AB135" s="73">
        <v>32.297601766470109</v>
      </c>
      <c r="AC135" s="67">
        <v>122</v>
      </c>
      <c r="AD135" s="67">
        <v>40</v>
      </c>
      <c r="AE135" s="97" t="str">
        <f t="shared" si="4"/>
        <v>122 / 40</v>
      </c>
    </row>
    <row r="136" spans="1:31">
      <c r="A136" s="41" t="s">
        <v>317</v>
      </c>
      <c r="B136" s="42" t="s">
        <v>51</v>
      </c>
      <c r="C136" s="43" t="s">
        <v>393</v>
      </c>
      <c r="D136" s="43" t="s">
        <v>375</v>
      </c>
      <c r="E136" s="43" t="s">
        <v>374</v>
      </c>
      <c r="F136" s="45">
        <v>1039.179695475638</v>
      </c>
      <c r="G136" s="82">
        <v>112</v>
      </c>
      <c r="H136" s="45">
        <v>251.80131767208044</v>
      </c>
      <c r="I136" s="82">
        <v>154</v>
      </c>
      <c r="J136" s="46">
        <v>39.046342095902794</v>
      </c>
      <c r="K136" s="91">
        <v>136</v>
      </c>
      <c r="L136" s="44">
        <v>455.08813372093022</v>
      </c>
      <c r="M136" s="82">
        <v>172</v>
      </c>
      <c r="N136" s="44">
        <v>74.362445862335662</v>
      </c>
      <c r="O136" s="88">
        <v>127</v>
      </c>
      <c r="P136" s="44">
        <v>75.422248107163668</v>
      </c>
      <c r="Q136" s="82">
        <v>87</v>
      </c>
      <c r="R136" s="47">
        <v>54.806547619047613</v>
      </c>
      <c r="S136" s="85">
        <v>154</v>
      </c>
      <c r="T136" s="49">
        <v>90.728480000000005</v>
      </c>
      <c r="U136" s="100">
        <v>16</v>
      </c>
      <c r="V136" s="55">
        <v>-1.1627906976744187</v>
      </c>
      <c r="W136" s="82">
        <v>121</v>
      </c>
      <c r="X136" s="51">
        <v>99.083043604651152</v>
      </c>
      <c r="Y136" s="79">
        <v>48</v>
      </c>
      <c r="Z136" s="53">
        <v>2.5442106470770547E-2</v>
      </c>
      <c r="AA136" s="76">
        <v>172</v>
      </c>
      <c r="AB136" s="73">
        <v>26.80352598557873</v>
      </c>
      <c r="AC136" s="67">
        <v>166</v>
      </c>
      <c r="AD136" s="67">
        <v>50</v>
      </c>
      <c r="AE136" s="97" t="str">
        <f t="shared" si="4"/>
        <v>166 / 50</v>
      </c>
    </row>
    <row r="137" spans="1:31">
      <c r="A137" s="52" t="s">
        <v>199</v>
      </c>
      <c r="B137" s="48" t="s">
        <v>127</v>
      </c>
      <c r="C137" s="54" t="s">
        <v>394</v>
      </c>
      <c r="D137" s="43" t="s">
        <v>373</v>
      </c>
      <c r="E137" s="43" t="s">
        <v>390</v>
      </c>
      <c r="F137" s="45">
        <v>1833.9723636477752</v>
      </c>
      <c r="G137" s="82">
        <v>23</v>
      </c>
      <c r="H137" s="45">
        <v>106.21879683675391</v>
      </c>
      <c r="I137" s="82">
        <v>179</v>
      </c>
      <c r="J137" s="46">
        <v>8.6131226387607533</v>
      </c>
      <c r="K137" s="91">
        <v>15</v>
      </c>
      <c r="L137" s="44">
        <v>419.38168352059927</v>
      </c>
      <c r="M137" s="82">
        <v>158</v>
      </c>
      <c r="N137" s="44">
        <v>7.0502133935856399</v>
      </c>
      <c r="O137" s="88">
        <v>179</v>
      </c>
      <c r="P137" s="44">
        <v>117.54812184638385</v>
      </c>
      <c r="Q137" s="82">
        <v>18</v>
      </c>
      <c r="R137" s="47">
        <v>62.87139842467159</v>
      </c>
      <c r="S137" s="85">
        <v>28</v>
      </c>
      <c r="T137" s="49">
        <v>90.043289999999999</v>
      </c>
      <c r="U137" s="100">
        <v>22</v>
      </c>
      <c r="V137" s="55">
        <v>-1.3108614232209739</v>
      </c>
      <c r="W137" s="82">
        <v>125</v>
      </c>
      <c r="X137" s="51">
        <v>92.322097378277149</v>
      </c>
      <c r="Y137" s="79">
        <v>61</v>
      </c>
      <c r="Z137" s="53">
        <v>1.1644292057839276</v>
      </c>
      <c r="AA137" s="76">
        <v>22</v>
      </c>
      <c r="AB137" s="73">
        <v>39.380897029663508</v>
      </c>
      <c r="AC137" s="67">
        <v>50</v>
      </c>
      <c r="AD137" s="67">
        <v>7</v>
      </c>
      <c r="AE137" s="97" t="str">
        <f t="shared" si="4"/>
        <v>50 / 7</v>
      </c>
    </row>
    <row r="138" spans="1:31">
      <c r="A138" s="52" t="s">
        <v>198</v>
      </c>
      <c r="B138" s="48" t="s">
        <v>128</v>
      </c>
      <c r="C138" s="54" t="s">
        <v>394</v>
      </c>
      <c r="D138" s="43" t="s">
        <v>373</v>
      </c>
      <c r="E138" s="43" t="s">
        <v>390</v>
      </c>
      <c r="F138" s="45">
        <v>2024.4230546988551</v>
      </c>
      <c r="G138" s="82">
        <v>19</v>
      </c>
      <c r="H138" s="45">
        <v>868.99495586514945</v>
      </c>
      <c r="I138" s="82">
        <v>18</v>
      </c>
      <c r="J138" s="46">
        <v>9.2675589160020202</v>
      </c>
      <c r="K138" s="91">
        <v>18</v>
      </c>
      <c r="L138" s="44">
        <v>304.83620259906263</v>
      </c>
      <c r="M138" s="82">
        <v>84</v>
      </c>
      <c r="N138" s="44">
        <v>120.65183133042645</v>
      </c>
      <c r="O138" s="88">
        <v>96</v>
      </c>
      <c r="P138" s="44">
        <v>139.77576081153231</v>
      </c>
      <c r="Q138" s="82">
        <v>4</v>
      </c>
      <c r="R138" s="47">
        <v>58.583031488457458</v>
      </c>
      <c r="S138" s="85">
        <v>86</v>
      </c>
      <c r="T138" s="49">
        <v>92.091840000000005</v>
      </c>
      <c r="U138" s="100">
        <v>15</v>
      </c>
      <c r="V138" s="55">
        <v>-3.8346825734980827</v>
      </c>
      <c r="W138" s="82">
        <v>166</v>
      </c>
      <c r="X138" s="51">
        <v>156.240005325948</v>
      </c>
      <c r="Y138" s="79">
        <v>9</v>
      </c>
      <c r="Z138" s="53">
        <v>0.65172286043096062</v>
      </c>
      <c r="AA138" s="76">
        <v>70</v>
      </c>
      <c r="AB138" s="73">
        <v>48.067255951963666</v>
      </c>
      <c r="AC138" s="67">
        <v>13</v>
      </c>
      <c r="AD138" s="67">
        <v>2</v>
      </c>
      <c r="AE138" s="97" t="str">
        <f t="shared" si="4"/>
        <v>13 / 2</v>
      </c>
    </row>
    <row r="139" spans="1:31">
      <c r="A139" s="52" t="s">
        <v>197</v>
      </c>
      <c r="B139" s="48" t="s">
        <v>129</v>
      </c>
      <c r="C139" s="54" t="s">
        <v>394</v>
      </c>
      <c r="D139" s="43" t="s">
        <v>375</v>
      </c>
      <c r="E139" s="43" t="s">
        <v>390</v>
      </c>
      <c r="F139" s="45">
        <v>696.8890040958737</v>
      </c>
      <c r="G139" s="82">
        <v>167</v>
      </c>
      <c r="H139" s="45">
        <v>233.49154619235435</v>
      </c>
      <c r="I139" s="82">
        <v>159</v>
      </c>
      <c r="J139" s="46">
        <v>0</v>
      </c>
      <c r="K139" s="91">
        <v>1</v>
      </c>
      <c r="L139" s="44">
        <v>218.33373615193307</v>
      </c>
      <c r="M139" s="82">
        <v>10</v>
      </c>
      <c r="N139" s="44">
        <v>40.500753944174754</v>
      </c>
      <c r="O139" s="88">
        <v>160</v>
      </c>
      <c r="P139" s="44">
        <v>71.646169468577227</v>
      </c>
      <c r="Q139" s="82">
        <v>102</v>
      </c>
      <c r="R139" s="47">
        <v>56.077709556966035</v>
      </c>
      <c r="S139" s="85">
        <v>133</v>
      </c>
      <c r="T139" s="49">
        <v>71.327010000000001</v>
      </c>
      <c r="U139" s="100">
        <v>119</v>
      </c>
      <c r="V139" s="55">
        <v>0.67827266561157584</v>
      </c>
      <c r="W139" s="82">
        <v>76</v>
      </c>
      <c r="X139" s="51">
        <v>111.75672620393398</v>
      </c>
      <c r="Y139" s="79">
        <v>29</v>
      </c>
      <c r="Z139" s="53">
        <v>0.70844327591084</v>
      </c>
      <c r="AA139" s="76">
        <v>57</v>
      </c>
      <c r="AB139" s="73">
        <v>35.331577620166755</v>
      </c>
      <c r="AC139" s="67">
        <v>74</v>
      </c>
      <c r="AD139" s="67">
        <v>12</v>
      </c>
      <c r="AE139" s="97" t="str">
        <f t="shared" si="4"/>
        <v>74 / 12</v>
      </c>
    </row>
    <row r="140" spans="1:31">
      <c r="A140" s="52" t="s">
        <v>196</v>
      </c>
      <c r="B140" s="48" t="s">
        <v>130</v>
      </c>
      <c r="C140" s="54" t="s">
        <v>394</v>
      </c>
      <c r="D140" s="43" t="s">
        <v>375</v>
      </c>
      <c r="E140" s="43" t="s">
        <v>390</v>
      </c>
      <c r="F140" s="45">
        <v>799.61815415622084</v>
      </c>
      <c r="G140" s="82">
        <v>151</v>
      </c>
      <c r="H140" s="45">
        <v>336.83157056481349</v>
      </c>
      <c r="I140" s="82">
        <v>127</v>
      </c>
      <c r="J140" s="46">
        <v>2.5208313739255708</v>
      </c>
      <c r="K140" s="91">
        <v>6</v>
      </c>
      <c r="L140" s="44">
        <v>363.24613823529415</v>
      </c>
      <c r="M140" s="82">
        <v>131</v>
      </c>
      <c r="N140" s="44">
        <v>86.583235510986583</v>
      </c>
      <c r="O140" s="88">
        <v>121</v>
      </c>
      <c r="P140" s="44">
        <v>81.683531309576182</v>
      </c>
      <c r="Q140" s="82">
        <v>72</v>
      </c>
      <c r="R140" s="47">
        <v>53.427085024991442</v>
      </c>
      <c r="S140" s="85">
        <v>167</v>
      </c>
      <c r="T140" s="49">
        <v>86.046509999999998</v>
      </c>
      <c r="U140" s="100">
        <v>38</v>
      </c>
      <c r="V140" s="55">
        <v>2.5</v>
      </c>
      <c r="W140" s="82">
        <v>40</v>
      </c>
      <c r="X140" s="51">
        <v>125.82744117647059</v>
      </c>
      <c r="Y140" s="79">
        <v>21</v>
      </c>
      <c r="Z140" s="53">
        <v>0.26966148446668931</v>
      </c>
      <c r="AA140" s="76">
        <v>138</v>
      </c>
      <c r="AB140" s="73">
        <v>34.109571104490577</v>
      </c>
      <c r="AC140" s="67">
        <v>95</v>
      </c>
      <c r="AD140" s="67">
        <v>19</v>
      </c>
      <c r="AE140" s="97" t="str">
        <f t="shared" si="4"/>
        <v>95 / 19</v>
      </c>
    </row>
    <row r="141" spans="1:31">
      <c r="A141" s="52" t="s">
        <v>195</v>
      </c>
      <c r="B141" s="48" t="s">
        <v>131</v>
      </c>
      <c r="C141" s="54" t="s">
        <v>394</v>
      </c>
      <c r="D141" s="43" t="s">
        <v>375</v>
      </c>
      <c r="E141" s="43" t="s">
        <v>390</v>
      </c>
      <c r="F141" s="45">
        <v>917.83913977189991</v>
      </c>
      <c r="G141" s="82">
        <v>130</v>
      </c>
      <c r="H141" s="45">
        <v>558.67035640621202</v>
      </c>
      <c r="I141" s="82">
        <v>65</v>
      </c>
      <c r="J141" s="46">
        <v>23.051113919560976</v>
      </c>
      <c r="K141" s="91">
        <v>67</v>
      </c>
      <c r="L141" s="44">
        <v>251.24880065418861</v>
      </c>
      <c r="M141" s="82">
        <v>31</v>
      </c>
      <c r="N141" s="44">
        <v>97.715170771657355</v>
      </c>
      <c r="O141" s="88">
        <v>112</v>
      </c>
      <c r="P141" s="44">
        <v>77.536231884057983</v>
      </c>
      <c r="Q141" s="82">
        <v>83</v>
      </c>
      <c r="R141" s="47">
        <v>59.356966924700899</v>
      </c>
      <c r="S141" s="85">
        <v>76</v>
      </c>
      <c r="T141" s="49">
        <v>82.518799999999999</v>
      </c>
      <c r="U141" s="100">
        <v>60</v>
      </c>
      <c r="V141" s="55">
        <v>0.45429765582409593</v>
      </c>
      <c r="W141" s="82">
        <v>80</v>
      </c>
      <c r="X141" s="51">
        <v>69.111321097583129</v>
      </c>
      <c r="Y141" s="79">
        <v>115</v>
      </c>
      <c r="Z141" s="53">
        <v>0.29674891595905056</v>
      </c>
      <c r="AA141" s="76">
        <v>130</v>
      </c>
      <c r="AB141" s="73">
        <v>35.25394369175433</v>
      </c>
      <c r="AC141" s="67">
        <v>77</v>
      </c>
      <c r="AD141" s="67">
        <v>14</v>
      </c>
      <c r="AE141" s="97" t="str">
        <f t="shared" si="4"/>
        <v>77 / 14</v>
      </c>
    </row>
    <row r="142" spans="1:31">
      <c r="A142" s="52" t="s">
        <v>194</v>
      </c>
      <c r="B142" s="48" t="s">
        <v>132</v>
      </c>
      <c r="C142" s="54" t="s">
        <v>394</v>
      </c>
      <c r="D142" s="43" t="s">
        <v>376</v>
      </c>
      <c r="E142" s="43" t="s">
        <v>390</v>
      </c>
      <c r="F142" s="45">
        <v>1079.3906870322412</v>
      </c>
      <c r="G142" s="82">
        <v>104</v>
      </c>
      <c r="H142" s="45">
        <v>272.76413646838103</v>
      </c>
      <c r="I142" s="82">
        <v>148</v>
      </c>
      <c r="J142" s="46">
        <v>11.151325773409393</v>
      </c>
      <c r="K142" s="91">
        <v>24</v>
      </c>
      <c r="L142" s="44">
        <v>198.53113009922822</v>
      </c>
      <c r="M142" s="82">
        <v>3</v>
      </c>
      <c r="N142" s="44">
        <v>46.801225809082943</v>
      </c>
      <c r="O142" s="88">
        <v>153</v>
      </c>
      <c r="P142" s="44">
        <v>114.6602658788774</v>
      </c>
      <c r="Q142" s="82">
        <v>24</v>
      </c>
      <c r="R142" s="47">
        <v>64.388320310288194</v>
      </c>
      <c r="S142" s="85">
        <v>18</v>
      </c>
      <c r="T142" s="49">
        <v>74.018940000000001</v>
      </c>
      <c r="U142" s="100">
        <v>106</v>
      </c>
      <c r="V142" s="55">
        <v>-1.7150557393115275</v>
      </c>
      <c r="W142" s="82">
        <v>131</v>
      </c>
      <c r="X142" s="51">
        <v>74.053656743844172</v>
      </c>
      <c r="Y142" s="79">
        <v>103</v>
      </c>
      <c r="Z142" s="53">
        <v>1.2984530005428252</v>
      </c>
      <c r="AA142" s="76">
        <v>20</v>
      </c>
      <c r="AB142" s="73">
        <v>41.135103954173303</v>
      </c>
      <c r="AC142" s="67">
        <v>38</v>
      </c>
      <c r="AD142" s="67">
        <v>5</v>
      </c>
      <c r="AE142" s="97" t="str">
        <f t="shared" si="4"/>
        <v>38 / 5</v>
      </c>
    </row>
    <row r="143" spans="1:31">
      <c r="A143" s="52" t="s">
        <v>193</v>
      </c>
      <c r="B143" s="48" t="s">
        <v>133</v>
      </c>
      <c r="C143" s="54" t="s">
        <v>394</v>
      </c>
      <c r="D143" s="43" t="s">
        <v>375</v>
      </c>
      <c r="E143" s="43" t="s">
        <v>390</v>
      </c>
      <c r="F143" s="45">
        <v>1113.4050830790097</v>
      </c>
      <c r="G143" s="82">
        <v>95</v>
      </c>
      <c r="H143" s="45">
        <v>574.4513674126822</v>
      </c>
      <c r="I143" s="82">
        <v>63</v>
      </c>
      <c r="J143" s="46">
        <v>35.32668026869041</v>
      </c>
      <c r="K143" s="91">
        <v>120</v>
      </c>
      <c r="L143" s="44">
        <v>282.86778456837283</v>
      </c>
      <c r="M143" s="82">
        <v>63</v>
      </c>
      <c r="N143" s="44">
        <v>173.26761133717642</v>
      </c>
      <c r="O143" s="88">
        <v>71</v>
      </c>
      <c r="P143" s="44">
        <v>67.802356131875584</v>
      </c>
      <c r="Q143" s="82">
        <v>113</v>
      </c>
      <c r="R143" s="47">
        <v>60.950147300299427</v>
      </c>
      <c r="S143" s="85">
        <v>48</v>
      </c>
      <c r="T143" s="49">
        <v>70.393370000000004</v>
      </c>
      <c r="U143" s="100">
        <v>125</v>
      </c>
      <c r="V143" s="55">
        <v>2.206943383413972</v>
      </c>
      <c r="W143" s="82">
        <v>44</v>
      </c>
      <c r="X143" s="51">
        <v>65.486800780918429</v>
      </c>
      <c r="Y143" s="79">
        <v>125</v>
      </c>
      <c r="Z143" s="53">
        <v>0.5941418482291958</v>
      </c>
      <c r="AA143" s="76">
        <v>78</v>
      </c>
      <c r="AB143" s="73">
        <v>34.689968673786012</v>
      </c>
      <c r="AC143" s="67">
        <v>86</v>
      </c>
      <c r="AD143" s="67">
        <v>17</v>
      </c>
      <c r="AE143" s="97" t="str">
        <f t="shared" si="4"/>
        <v>86 / 17</v>
      </c>
    </row>
    <row r="144" spans="1:31">
      <c r="A144" s="52" t="s">
        <v>192</v>
      </c>
      <c r="B144" s="48" t="s">
        <v>134</v>
      </c>
      <c r="C144" s="54" t="s">
        <v>394</v>
      </c>
      <c r="D144" s="43" t="s">
        <v>375</v>
      </c>
      <c r="E144" s="43" t="s">
        <v>390</v>
      </c>
      <c r="F144" s="45">
        <v>1204.9098515197179</v>
      </c>
      <c r="G144" s="82">
        <v>79</v>
      </c>
      <c r="H144" s="45">
        <v>814.77685251203661</v>
      </c>
      <c r="I144" s="82">
        <v>25</v>
      </c>
      <c r="J144" s="46">
        <v>46.619629592863689</v>
      </c>
      <c r="K144" s="91">
        <v>157</v>
      </c>
      <c r="L144" s="44">
        <v>303.45404377625465</v>
      </c>
      <c r="M144" s="82">
        <v>83</v>
      </c>
      <c r="N144" s="44">
        <v>77.736417729427757</v>
      </c>
      <c r="O144" s="88">
        <v>125</v>
      </c>
      <c r="P144" s="44">
        <v>89.979100208997906</v>
      </c>
      <c r="Q144" s="82">
        <v>54</v>
      </c>
      <c r="R144" s="47">
        <v>62.742358585393561</v>
      </c>
      <c r="S144" s="85">
        <v>30</v>
      </c>
      <c r="T144" s="49">
        <v>57.77778</v>
      </c>
      <c r="U144" s="100">
        <v>165</v>
      </c>
      <c r="V144" s="55">
        <v>1.7687375635640064</v>
      </c>
      <c r="W144" s="82">
        <v>53</v>
      </c>
      <c r="X144" s="51">
        <v>94.094834180853411</v>
      </c>
      <c r="Y144" s="79">
        <v>57</v>
      </c>
      <c r="Z144" s="53">
        <v>0.54474044679084055</v>
      </c>
      <c r="AA144" s="76">
        <v>86</v>
      </c>
      <c r="AB144" s="73">
        <v>35.464881212439991</v>
      </c>
      <c r="AC144" s="67">
        <v>73</v>
      </c>
      <c r="AD144" s="67">
        <v>11</v>
      </c>
      <c r="AE144" s="97" t="str">
        <f t="shared" si="4"/>
        <v>73 / 11</v>
      </c>
    </row>
    <row r="145" spans="1:31">
      <c r="A145" s="52" t="s">
        <v>191</v>
      </c>
      <c r="B145" s="48" t="s">
        <v>135</v>
      </c>
      <c r="C145" s="54" t="s">
        <v>394</v>
      </c>
      <c r="D145" s="43" t="s">
        <v>375</v>
      </c>
      <c r="E145" s="43" t="s">
        <v>390</v>
      </c>
      <c r="F145" s="45">
        <v>1389.9197987927562</v>
      </c>
      <c r="G145" s="82">
        <v>59</v>
      </c>
      <c r="H145" s="45">
        <v>678.01544443129364</v>
      </c>
      <c r="I145" s="82">
        <v>49</v>
      </c>
      <c r="J145" s="46">
        <v>0.33377987721830793</v>
      </c>
      <c r="K145" s="91">
        <v>2</v>
      </c>
      <c r="L145" s="44">
        <v>313.48208415047247</v>
      </c>
      <c r="M145" s="82">
        <v>93</v>
      </c>
      <c r="N145" s="44">
        <v>130.42599597585513</v>
      </c>
      <c r="O145" s="88">
        <v>89</v>
      </c>
      <c r="P145" s="44">
        <v>85.592011412268192</v>
      </c>
      <c r="Q145" s="82">
        <v>64</v>
      </c>
      <c r="R145" s="47">
        <v>55.205391962819618</v>
      </c>
      <c r="S145" s="85">
        <v>147</v>
      </c>
      <c r="T145" s="49">
        <v>60.087719999999997</v>
      </c>
      <c r="U145" s="100">
        <v>160</v>
      </c>
      <c r="V145" s="55">
        <v>-1.782848992690319</v>
      </c>
      <c r="W145" s="82">
        <v>137</v>
      </c>
      <c r="X145" s="51">
        <v>58.342825815653413</v>
      </c>
      <c r="Y145" s="79">
        <v>142</v>
      </c>
      <c r="Z145" s="53">
        <v>0.68668115236994931</v>
      </c>
      <c r="AA145" s="76">
        <v>63</v>
      </c>
      <c r="AB145" s="73">
        <v>34.676169151717261</v>
      </c>
      <c r="AC145" s="67">
        <v>87</v>
      </c>
      <c r="AD145" s="67">
        <v>18</v>
      </c>
      <c r="AE145" s="97" t="str">
        <f t="shared" si="4"/>
        <v>87 / 18</v>
      </c>
    </row>
    <row r="146" spans="1:31">
      <c r="A146" s="52" t="s">
        <v>229</v>
      </c>
      <c r="B146" s="48" t="s">
        <v>177</v>
      </c>
      <c r="C146" s="54" t="s">
        <v>395</v>
      </c>
      <c r="D146" s="43" t="s">
        <v>376</v>
      </c>
      <c r="E146" s="43" t="s">
        <v>378</v>
      </c>
      <c r="F146" s="45">
        <v>855.86618358774103</v>
      </c>
      <c r="G146" s="82">
        <v>141</v>
      </c>
      <c r="H146" s="45">
        <v>277.99614217252395</v>
      </c>
      <c r="I146" s="82">
        <v>145</v>
      </c>
      <c r="J146" s="46">
        <v>27.8527064838195</v>
      </c>
      <c r="K146" s="91">
        <v>91</v>
      </c>
      <c r="L146" s="44">
        <v>284.05351382590914</v>
      </c>
      <c r="M146" s="82">
        <v>64</v>
      </c>
      <c r="N146" s="44">
        <v>216.99795349662762</v>
      </c>
      <c r="O146" s="88">
        <v>49</v>
      </c>
      <c r="P146" s="44">
        <v>61.596143545795393</v>
      </c>
      <c r="Q146" s="82">
        <v>138</v>
      </c>
      <c r="R146" s="47">
        <v>55.724450274862583</v>
      </c>
      <c r="S146" s="85">
        <v>139</v>
      </c>
      <c r="T146" s="49">
        <v>78.571430000000007</v>
      </c>
      <c r="U146" s="100">
        <v>77</v>
      </c>
      <c r="V146" s="55">
        <v>-2.8452031652885212</v>
      </c>
      <c r="W146" s="82">
        <v>154</v>
      </c>
      <c r="X146" s="51">
        <v>75.865264514981774</v>
      </c>
      <c r="Y146" s="79">
        <v>99</v>
      </c>
      <c r="Z146" s="53">
        <v>0.4924921334086339</v>
      </c>
      <c r="AA146" s="76">
        <v>97</v>
      </c>
      <c r="AB146" s="73">
        <v>30.561023728063116</v>
      </c>
      <c r="AC146" s="67">
        <v>138</v>
      </c>
      <c r="AD146" s="67">
        <v>17</v>
      </c>
      <c r="AE146" s="97" t="str">
        <f t="shared" si="4"/>
        <v>138 / 17</v>
      </c>
    </row>
    <row r="147" spans="1:31">
      <c r="A147" s="52" t="s">
        <v>228</v>
      </c>
      <c r="B147" s="48" t="s">
        <v>157</v>
      </c>
      <c r="C147" s="54" t="s">
        <v>395</v>
      </c>
      <c r="D147" s="43" t="s">
        <v>375</v>
      </c>
      <c r="E147" s="43" t="s">
        <v>378</v>
      </c>
      <c r="F147" s="45">
        <v>764.07793488160303</v>
      </c>
      <c r="G147" s="82">
        <v>156</v>
      </c>
      <c r="H147" s="45">
        <v>247.24941180935036</v>
      </c>
      <c r="I147" s="82">
        <v>155</v>
      </c>
      <c r="J147" s="46">
        <v>10.076404514333467</v>
      </c>
      <c r="K147" s="91">
        <v>19</v>
      </c>
      <c r="L147" s="44">
        <v>313.87662082291428</v>
      </c>
      <c r="M147" s="82">
        <v>94</v>
      </c>
      <c r="N147" s="44">
        <v>73.1929997723133</v>
      </c>
      <c r="O147" s="88">
        <v>129</v>
      </c>
      <c r="P147" s="44">
        <v>54.341673270689455</v>
      </c>
      <c r="Q147" s="82">
        <v>159</v>
      </c>
      <c r="R147" s="47">
        <v>58.267133818049764</v>
      </c>
      <c r="S147" s="85">
        <v>92</v>
      </c>
      <c r="T147" s="49">
        <v>57.174390000000002</v>
      </c>
      <c r="U147" s="100">
        <v>167</v>
      </c>
      <c r="V147" s="55">
        <v>0</v>
      </c>
      <c r="W147" s="82">
        <v>92</v>
      </c>
      <c r="X147" s="51">
        <v>109.60650147760855</v>
      </c>
      <c r="Y147" s="79">
        <v>39</v>
      </c>
      <c r="Z147" s="53">
        <v>0.25334790922298228</v>
      </c>
      <c r="AA147" s="76">
        <v>142</v>
      </c>
      <c r="AB147" s="73">
        <v>30.071329298476407</v>
      </c>
      <c r="AC147" s="67">
        <v>143</v>
      </c>
      <c r="AD147" s="67">
        <v>18</v>
      </c>
      <c r="AE147" s="97" t="str">
        <f t="shared" si="4"/>
        <v>143 / 18</v>
      </c>
    </row>
    <row r="148" spans="1:31">
      <c r="A148" s="52" t="s">
        <v>227</v>
      </c>
      <c r="B148" s="48" t="s">
        <v>158</v>
      </c>
      <c r="C148" s="54" t="s">
        <v>395</v>
      </c>
      <c r="D148" s="43" t="s">
        <v>375</v>
      </c>
      <c r="E148" s="43" t="s">
        <v>378</v>
      </c>
      <c r="F148" s="45">
        <v>889.32047395273889</v>
      </c>
      <c r="G148" s="82">
        <v>136</v>
      </c>
      <c r="H148" s="45">
        <v>462.83021817937697</v>
      </c>
      <c r="I148" s="82">
        <v>88</v>
      </c>
      <c r="J148" s="46">
        <v>27.935691552359877</v>
      </c>
      <c r="K148" s="91">
        <v>92</v>
      </c>
      <c r="L148" s="44">
        <v>228.52734085146136</v>
      </c>
      <c r="M148" s="82">
        <v>16</v>
      </c>
      <c r="N148" s="44">
        <v>83.821156910132473</v>
      </c>
      <c r="O148" s="88">
        <v>122</v>
      </c>
      <c r="P148" s="44">
        <v>60.38711388041893</v>
      </c>
      <c r="Q148" s="82">
        <v>142</v>
      </c>
      <c r="R148" s="47">
        <v>56.762051075089879</v>
      </c>
      <c r="S148" s="85">
        <v>125</v>
      </c>
      <c r="T148" s="49">
        <v>80.359610000000004</v>
      </c>
      <c r="U148" s="100">
        <v>71</v>
      </c>
      <c r="V148" s="55">
        <v>3.2697184038435876</v>
      </c>
      <c r="W148" s="82">
        <v>34</v>
      </c>
      <c r="X148" s="51">
        <v>62.858668090217535</v>
      </c>
      <c r="Y148" s="79">
        <v>132</v>
      </c>
      <c r="Z148" s="53">
        <v>0.67777049047270532</v>
      </c>
      <c r="AA148" s="76">
        <v>64</v>
      </c>
      <c r="AB148" s="73">
        <v>33.79530367037254</v>
      </c>
      <c r="AC148" s="67">
        <v>101</v>
      </c>
      <c r="AD148" s="67">
        <v>7</v>
      </c>
      <c r="AE148" s="97" t="str">
        <f t="shared" si="4"/>
        <v>101 / 7</v>
      </c>
    </row>
    <row r="149" spans="1:31">
      <c r="A149" s="52" t="s">
        <v>226</v>
      </c>
      <c r="B149" s="48" t="s">
        <v>159</v>
      </c>
      <c r="C149" s="54" t="s">
        <v>395</v>
      </c>
      <c r="D149" s="43" t="s">
        <v>375</v>
      </c>
      <c r="E149" s="43" t="s">
        <v>378</v>
      </c>
      <c r="F149" s="45">
        <v>819.69341111204039</v>
      </c>
      <c r="G149" s="82">
        <v>149</v>
      </c>
      <c r="H149" s="45">
        <v>502.50307156198602</v>
      </c>
      <c r="I149" s="82">
        <v>77</v>
      </c>
      <c r="J149" s="46">
        <v>27.458186658762379</v>
      </c>
      <c r="K149" s="91">
        <v>89</v>
      </c>
      <c r="L149" s="44">
        <v>228.73586431615007</v>
      </c>
      <c r="M149" s="82">
        <v>18</v>
      </c>
      <c r="N149" s="44">
        <v>127.38968777006497</v>
      </c>
      <c r="O149" s="88">
        <v>92</v>
      </c>
      <c r="P149" s="44">
        <v>51.577366049073611</v>
      </c>
      <c r="Q149" s="82">
        <v>168</v>
      </c>
      <c r="R149" s="47">
        <v>57.151597564313086</v>
      </c>
      <c r="S149" s="85">
        <v>110</v>
      </c>
      <c r="T149" s="49">
        <v>68.862279999999998</v>
      </c>
      <c r="U149" s="100">
        <v>132</v>
      </c>
      <c r="V149" s="55">
        <v>-2.4229258918873757</v>
      </c>
      <c r="W149" s="82">
        <v>146</v>
      </c>
      <c r="X149" s="51">
        <v>83.284461525607824</v>
      </c>
      <c r="Y149" s="79">
        <v>75</v>
      </c>
      <c r="Z149" s="53">
        <v>4.40423766534273E-2</v>
      </c>
      <c r="AA149" s="76">
        <v>169</v>
      </c>
      <c r="AB149" s="73">
        <v>30.660535032316439</v>
      </c>
      <c r="AC149" s="67">
        <v>137</v>
      </c>
      <c r="AD149" s="67">
        <v>16</v>
      </c>
      <c r="AE149" s="97" t="str">
        <f t="shared" si="4"/>
        <v>137 / 16</v>
      </c>
    </row>
    <row r="150" spans="1:31">
      <c r="A150" s="52" t="s">
        <v>225</v>
      </c>
      <c r="B150" s="48" t="s">
        <v>178</v>
      </c>
      <c r="C150" s="54" t="s">
        <v>395</v>
      </c>
      <c r="D150" s="43" t="s">
        <v>376</v>
      </c>
      <c r="E150" s="43" t="s">
        <v>378</v>
      </c>
      <c r="F150" s="45">
        <v>987.52538558570825</v>
      </c>
      <c r="G150" s="82">
        <v>119</v>
      </c>
      <c r="H150" s="45">
        <v>828.32648643120126</v>
      </c>
      <c r="I150" s="82">
        <v>23</v>
      </c>
      <c r="J150" s="46">
        <v>38.19608150542328</v>
      </c>
      <c r="K150" s="91">
        <v>129</v>
      </c>
      <c r="L150" s="44">
        <v>294.82140596283438</v>
      </c>
      <c r="M150" s="82">
        <v>76</v>
      </c>
      <c r="N150" s="44">
        <v>521.21015307513971</v>
      </c>
      <c r="O150" s="88">
        <v>9</v>
      </c>
      <c r="P150" s="44">
        <v>56.323604710701481</v>
      </c>
      <c r="Q150" s="82">
        <v>153</v>
      </c>
      <c r="R150" s="47">
        <v>56.84802759144744</v>
      </c>
      <c r="S150" s="85">
        <v>123</v>
      </c>
      <c r="T150" s="49">
        <v>77.777780000000007</v>
      </c>
      <c r="U150" s="100">
        <v>88</v>
      </c>
      <c r="V150" s="55">
        <v>-2.144169899938738</v>
      </c>
      <c r="W150" s="82">
        <v>142</v>
      </c>
      <c r="X150" s="51">
        <v>76.833571574433321</v>
      </c>
      <c r="Y150" s="79">
        <v>95</v>
      </c>
      <c r="Z150" s="53">
        <v>1.3641519940513154</v>
      </c>
      <c r="AA150" s="76">
        <v>17</v>
      </c>
      <c r="AB150" s="73">
        <v>37.525563149901032</v>
      </c>
      <c r="AC150" s="67">
        <v>58</v>
      </c>
      <c r="AD150" s="67">
        <v>2</v>
      </c>
      <c r="AE150" s="97" t="str">
        <f t="shared" si="4"/>
        <v>58 / 2</v>
      </c>
    </row>
    <row r="151" spans="1:31">
      <c r="A151" s="52" t="s">
        <v>224</v>
      </c>
      <c r="B151" s="48" t="s">
        <v>179</v>
      </c>
      <c r="C151" s="54" t="s">
        <v>395</v>
      </c>
      <c r="D151" s="43" t="s">
        <v>376</v>
      </c>
      <c r="E151" s="43" t="s">
        <v>378</v>
      </c>
      <c r="F151" s="45">
        <v>691.16646236222266</v>
      </c>
      <c r="G151" s="82">
        <v>168</v>
      </c>
      <c r="H151" s="45">
        <v>363.44295776252454</v>
      </c>
      <c r="I151" s="82">
        <v>119</v>
      </c>
      <c r="J151" s="46">
        <v>45.5457159692141</v>
      </c>
      <c r="K151" s="91">
        <v>152</v>
      </c>
      <c r="L151" s="44">
        <v>275.84039071202125</v>
      </c>
      <c r="M151" s="82">
        <v>57</v>
      </c>
      <c r="N151" s="44">
        <v>150.72297570561935</v>
      </c>
      <c r="O151" s="88">
        <v>83</v>
      </c>
      <c r="P151" s="44">
        <v>53.522571819425444</v>
      </c>
      <c r="Q151" s="82">
        <v>164</v>
      </c>
      <c r="R151" s="47">
        <v>59.467821892625132</v>
      </c>
      <c r="S151" s="85">
        <v>74</v>
      </c>
      <c r="T151" s="49">
        <v>71.455219999999997</v>
      </c>
      <c r="U151" s="100">
        <v>118</v>
      </c>
      <c r="V151" s="55">
        <v>-3.4272984320109674</v>
      </c>
      <c r="W151" s="82">
        <v>159</v>
      </c>
      <c r="X151" s="51">
        <v>77.727549481621111</v>
      </c>
      <c r="Y151" s="79">
        <v>93</v>
      </c>
      <c r="Z151" s="53">
        <v>0.28062193669223356</v>
      </c>
      <c r="AA151" s="76">
        <v>133</v>
      </c>
      <c r="AB151" s="73">
        <v>28.230371741230456</v>
      </c>
      <c r="AC151" s="67">
        <v>155</v>
      </c>
      <c r="AD151" s="67">
        <v>22</v>
      </c>
      <c r="AE151" s="97" t="str">
        <f t="shared" si="4"/>
        <v>155 / 22</v>
      </c>
    </row>
    <row r="152" spans="1:31">
      <c r="A152" s="52" t="s">
        <v>223</v>
      </c>
      <c r="B152" s="48" t="s">
        <v>160</v>
      </c>
      <c r="C152" s="54" t="s">
        <v>395</v>
      </c>
      <c r="D152" s="43" t="s">
        <v>375</v>
      </c>
      <c r="E152" s="43" t="s">
        <v>378</v>
      </c>
      <c r="F152" s="45">
        <v>698.59665452576667</v>
      </c>
      <c r="G152" s="82">
        <v>166</v>
      </c>
      <c r="H152" s="45">
        <v>331.49499729290739</v>
      </c>
      <c r="I152" s="82">
        <v>129</v>
      </c>
      <c r="J152" s="46">
        <v>21.262120462984026</v>
      </c>
      <c r="K152" s="91">
        <v>56</v>
      </c>
      <c r="L152" s="44">
        <v>385.12945925925925</v>
      </c>
      <c r="M152" s="82">
        <v>143</v>
      </c>
      <c r="N152" s="44">
        <v>61.516533937097016</v>
      </c>
      <c r="O152" s="88">
        <v>140</v>
      </c>
      <c r="P152" s="44">
        <v>47.661338069863831</v>
      </c>
      <c r="Q152" s="82">
        <v>171</v>
      </c>
      <c r="R152" s="47">
        <v>58.410019387896419</v>
      </c>
      <c r="S152" s="85">
        <v>89</v>
      </c>
      <c r="T152" s="49">
        <v>51.973680000000002</v>
      </c>
      <c r="U152" s="100">
        <v>176</v>
      </c>
      <c r="V152" s="55">
        <v>-6.3703703703703702</v>
      </c>
      <c r="W152" s="82">
        <v>174</v>
      </c>
      <c r="X152" s="51">
        <v>117.18518518518519</v>
      </c>
      <c r="Y152" s="79">
        <v>26</v>
      </c>
      <c r="Z152" s="53">
        <v>0.44122411322179317</v>
      </c>
      <c r="AA152" s="76">
        <v>105</v>
      </c>
      <c r="AB152" s="73">
        <v>25.629465500457371</v>
      </c>
      <c r="AC152" s="67">
        <v>171</v>
      </c>
      <c r="AD152" s="67">
        <v>26</v>
      </c>
      <c r="AE152" s="97" t="str">
        <f t="shared" si="4"/>
        <v>171 / 26</v>
      </c>
    </row>
    <row r="153" spans="1:31">
      <c r="A153" s="52" t="s">
        <v>222</v>
      </c>
      <c r="B153" s="48" t="s">
        <v>161</v>
      </c>
      <c r="C153" s="54" t="s">
        <v>395</v>
      </c>
      <c r="D153" s="43" t="s">
        <v>375</v>
      </c>
      <c r="E153" s="43" t="s">
        <v>378</v>
      </c>
      <c r="F153" s="45">
        <v>1215.9588708873969</v>
      </c>
      <c r="G153" s="82">
        <v>77</v>
      </c>
      <c r="H153" s="45">
        <v>597.08966197784468</v>
      </c>
      <c r="I153" s="82">
        <v>56</v>
      </c>
      <c r="J153" s="46">
        <v>52.22184700770832</v>
      </c>
      <c r="K153" s="91">
        <v>164</v>
      </c>
      <c r="L153" s="44">
        <v>249.02819038843208</v>
      </c>
      <c r="M153" s="82">
        <v>30</v>
      </c>
      <c r="N153" s="44">
        <v>108.50907963090351</v>
      </c>
      <c r="O153" s="88">
        <v>106</v>
      </c>
      <c r="P153" s="44">
        <v>64.614295824486916</v>
      </c>
      <c r="Q153" s="82">
        <v>127</v>
      </c>
      <c r="R153" s="47">
        <v>60.471982758620676</v>
      </c>
      <c r="S153" s="85">
        <v>57</v>
      </c>
      <c r="T153" s="49">
        <v>73.282439999999994</v>
      </c>
      <c r="U153" s="100">
        <v>109</v>
      </c>
      <c r="V153" s="55">
        <v>1.2758718457612703</v>
      </c>
      <c r="W153" s="82">
        <v>63</v>
      </c>
      <c r="X153" s="51">
        <v>71.811025659200453</v>
      </c>
      <c r="Y153" s="79">
        <v>108</v>
      </c>
      <c r="Z153" s="53">
        <v>0.56160972095135653</v>
      </c>
      <c r="AA153" s="76">
        <v>84</v>
      </c>
      <c r="AB153" s="73">
        <v>33.642921506161763</v>
      </c>
      <c r="AC153" s="67">
        <v>105</v>
      </c>
      <c r="AD153" s="67">
        <v>8</v>
      </c>
      <c r="AE153" s="97" t="str">
        <f t="shared" si="4"/>
        <v>105 / 8</v>
      </c>
    </row>
    <row r="154" spans="1:31">
      <c r="A154" s="52" t="s">
        <v>221</v>
      </c>
      <c r="B154" s="48" t="s">
        <v>162</v>
      </c>
      <c r="C154" s="54" t="s">
        <v>395</v>
      </c>
      <c r="D154" s="43" t="s">
        <v>375</v>
      </c>
      <c r="E154" s="43" t="s">
        <v>378</v>
      </c>
      <c r="F154" s="45">
        <v>1394.6098366853962</v>
      </c>
      <c r="G154" s="82">
        <v>57</v>
      </c>
      <c r="H154" s="45">
        <v>450.78479743212722</v>
      </c>
      <c r="I154" s="82">
        <v>92</v>
      </c>
      <c r="J154" s="46">
        <v>44.468438935802901</v>
      </c>
      <c r="K154" s="91">
        <v>149</v>
      </c>
      <c r="L154" s="44">
        <v>252.02941467211519</v>
      </c>
      <c r="M154" s="82">
        <v>32</v>
      </c>
      <c r="N154" s="44">
        <v>63.952774379036924</v>
      </c>
      <c r="O154" s="88">
        <v>137</v>
      </c>
      <c r="P154" s="44">
        <v>78.649500175035982</v>
      </c>
      <c r="Q154" s="82">
        <v>78</v>
      </c>
      <c r="R154" s="47">
        <v>60.47472437250763</v>
      </c>
      <c r="S154" s="85">
        <v>56</v>
      </c>
      <c r="T154" s="49">
        <v>69.592759999999998</v>
      </c>
      <c r="U154" s="100">
        <v>128</v>
      </c>
      <c r="V154" s="55">
        <v>5.8377116170461179</v>
      </c>
      <c r="W154" s="82">
        <v>14</v>
      </c>
      <c r="X154" s="51">
        <v>67.957854057209573</v>
      </c>
      <c r="Y154" s="79">
        <v>118</v>
      </c>
      <c r="Z154" s="53">
        <v>0.75173024807014921</v>
      </c>
      <c r="AA154" s="76">
        <v>50</v>
      </c>
      <c r="AB154" s="73">
        <v>35.642561937242867</v>
      </c>
      <c r="AC154" s="67">
        <v>71</v>
      </c>
      <c r="AD154" s="67">
        <v>5</v>
      </c>
      <c r="AE154" s="97" t="str">
        <f t="shared" si="4"/>
        <v>71 / 5</v>
      </c>
    </row>
    <row r="155" spans="1:31">
      <c r="A155" s="52" t="s">
        <v>220</v>
      </c>
      <c r="B155" s="48" t="s">
        <v>163</v>
      </c>
      <c r="C155" s="54" t="s">
        <v>395</v>
      </c>
      <c r="D155" s="43" t="s">
        <v>376</v>
      </c>
      <c r="E155" s="43" t="s">
        <v>378</v>
      </c>
      <c r="F155" s="45">
        <v>846.27304960499725</v>
      </c>
      <c r="G155" s="82">
        <v>142</v>
      </c>
      <c r="H155" s="45">
        <v>344.24616920815731</v>
      </c>
      <c r="I155" s="82">
        <v>126</v>
      </c>
      <c r="J155" s="46">
        <v>39.932188628166742</v>
      </c>
      <c r="K155" s="91">
        <v>139</v>
      </c>
      <c r="L155" s="44">
        <v>242.89319949188112</v>
      </c>
      <c r="M155" s="82">
        <v>24</v>
      </c>
      <c r="N155" s="44">
        <v>64.886027742054011</v>
      </c>
      <c r="O155" s="88">
        <v>134</v>
      </c>
      <c r="P155" s="44">
        <v>64.546460176991147</v>
      </c>
      <c r="Q155" s="82">
        <v>129</v>
      </c>
      <c r="R155" s="47">
        <v>57.062329489087297</v>
      </c>
      <c r="S155" s="85">
        <v>114</v>
      </c>
      <c r="T155" s="49">
        <v>71.144279999999995</v>
      </c>
      <c r="U155" s="100">
        <v>121</v>
      </c>
      <c r="V155" s="55">
        <v>-3.6452004860267313</v>
      </c>
      <c r="W155" s="82">
        <v>163</v>
      </c>
      <c r="X155" s="51">
        <v>83.374093118303335</v>
      </c>
      <c r="Y155" s="79">
        <v>74</v>
      </c>
      <c r="Z155" s="53">
        <v>0.39525740919301888</v>
      </c>
      <c r="AA155" s="76">
        <v>116</v>
      </c>
      <c r="AB155" s="73">
        <v>29.176101397487127</v>
      </c>
      <c r="AC155" s="67">
        <v>148</v>
      </c>
      <c r="AD155" s="67">
        <v>20</v>
      </c>
      <c r="AE155" s="97" t="str">
        <f t="shared" si="4"/>
        <v>148 / 20</v>
      </c>
    </row>
    <row r="156" spans="1:31">
      <c r="A156" s="52" t="s">
        <v>219</v>
      </c>
      <c r="B156" s="48" t="s">
        <v>164</v>
      </c>
      <c r="C156" s="54" t="s">
        <v>395</v>
      </c>
      <c r="D156" s="43" t="s">
        <v>375</v>
      </c>
      <c r="E156" s="43" t="s">
        <v>378</v>
      </c>
      <c r="F156" s="45">
        <v>1446.6035502425073</v>
      </c>
      <c r="G156" s="82">
        <v>52</v>
      </c>
      <c r="H156" s="45">
        <v>188.61698762591715</v>
      </c>
      <c r="I156" s="82">
        <v>167</v>
      </c>
      <c r="J156" s="46">
        <v>53.08273734269536</v>
      </c>
      <c r="K156" s="91">
        <v>167</v>
      </c>
      <c r="L156" s="44">
        <v>362.73483552325041</v>
      </c>
      <c r="M156" s="82">
        <v>130</v>
      </c>
      <c r="N156" s="44">
        <v>96.563233739584618</v>
      </c>
      <c r="O156" s="88">
        <v>115</v>
      </c>
      <c r="P156" s="44">
        <v>57.710150306179258</v>
      </c>
      <c r="Q156" s="82">
        <v>148</v>
      </c>
      <c r="R156" s="47">
        <v>60.863082247303105</v>
      </c>
      <c r="S156" s="85">
        <v>50</v>
      </c>
      <c r="T156" s="49">
        <v>63.613860000000003</v>
      </c>
      <c r="U156" s="100">
        <v>154</v>
      </c>
      <c r="V156" s="55">
        <v>1.2114434815021899</v>
      </c>
      <c r="W156" s="82">
        <v>66</v>
      </c>
      <c r="X156" s="51">
        <v>59.647113968875225</v>
      </c>
      <c r="Y156" s="79">
        <v>137</v>
      </c>
      <c r="Z156" s="53">
        <v>0.32176763238726708</v>
      </c>
      <c r="AA156" s="76">
        <v>128</v>
      </c>
      <c r="AB156" s="73">
        <v>27.292473898144753</v>
      </c>
      <c r="AC156" s="67">
        <v>160</v>
      </c>
      <c r="AD156" s="67">
        <v>24</v>
      </c>
      <c r="AE156" s="97" t="str">
        <f t="shared" si="4"/>
        <v>160 / 24</v>
      </c>
    </row>
    <row r="157" spans="1:31">
      <c r="A157" s="52" t="s">
        <v>218</v>
      </c>
      <c r="B157" s="48" t="s">
        <v>165</v>
      </c>
      <c r="C157" s="54" t="s">
        <v>395</v>
      </c>
      <c r="D157" s="43" t="s">
        <v>375</v>
      </c>
      <c r="E157" s="43" t="s">
        <v>378</v>
      </c>
      <c r="F157" s="45">
        <v>667.32740931780359</v>
      </c>
      <c r="G157" s="82">
        <v>170</v>
      </c>
      <c r="H157" s="45">
        <v>111.45690931780365</v>
      </c>
      <c r="I157" s="82">
        <v>178</v>
      </c>
      <c r="J157" s="46">
        <v>4.1713096608298539</v>
      </c>
      <c r="K157" s="91">
        <v>11</v>
      </c>
      <c r="L157" s="44">
        <v>466.82521946325556</v>
      </c>
      <c r="M157" s="82">
        <v>174</v>
      </c>
      <c r="N157" s="44">
        <v>168.55098585690519</v>
      </c>
      <c r="O157" s="88">
        <v>74</v>
      </c>
      <c r="P157" s="44">
        <v>43.260815203800952</v>
      </c>
      <c r="Q157" s="82">
        <v>175</v>
      </c>
      <c r="R157" s="47">
        <v>55.983066502463053</v>
      </c>
      <c r="S157" s="85">
        <v>135</v>
      </c>
      <c r="T157" s="49">
        <v>63.716810000000002</v>
      </c>
      <c r="U157" s="100">
        <v>153</v>
      </c>
      <c r="V157" s="55">
        <v>3.7622272385252069</v>
      </c>
      <c r="W157" s="82">
        <v>24</v>
      </c>
      <c r="X157" s="51">
        <v>68.577878103837477</v>
      </c>
      <c r="Y157" s="79">
        <v>116</v>
      </c>
      <c r="Z157" s="53">
        <v>0.53407332634504323</v>
      </c>
      <c r="AA157" s="76">
        <v>89</v>
      </c>
      <c r="AB157" s="73">
        <v>25.948250920765961</v>
      </c>
      <c r="AC157" s="67">
        <v>170</v>
      </c>
      <c r="AD157" s="67">
        <v>25</v>
      </c>
      <c r="AE157" s="97" t="str">
        <f t="shared" si="4"/>
        <v>170 / 25</v>
      </c>
    </row>
    <row r="158" spans="1:31">
      <c r="A158" s="52" t="s">
        <v>217</v>
      </c>
      <c r="B158" s="48" t="s">
        <v>180</v>
      </c>
      <c r="C158" s="54" t="s">
        <v>395</v>
      </c>
      <c r="D158" s="43" t="s">
        <v>376</v>
      </c>
      <c r="E158" s="43" t="s">
        <v>378</v>
      </c>
      <c r="F158" s="45">
        <v>1116.6114701332401</v>
      </c>
      <c r="G158" s="82">
        <v>92</v>
      </c>
      <c r="H158" s="45">
        <v>318.34399146664009</v>
      </c>
      <c r="I158" s="82">
        <v>131</v>
      </c>
      <c r="J158" s="46">
        <v>35.92536653267728</v>
      </c>
      <c r="K158" s="91">
        <v>123</v>
      </c>
      <c r="L158" s="44">
        <v>310.15651726452387</v>
      </c>
      <c r="M158" s="82">
        <v>89</v>
      </c>
      <c r="N158" s="44">
        <v>123.07902589949599</v>
      </c>
      <c r="O158" s="88">
        <v>94</v>
      </c>
      <c r="P158" s="44">
        <v>64.081571896397733</v>
      </c>
      <c r="Q158" s="82">
        <v>130</v>
      </c>
      <c r="R158" s="47">
        <v>57.495960995422202</v>
      </c>
      <c r="S158" s="85">
        <v>104</v>
      </c>
      <c r="T158" s="49">
        <v>83.5</v>
      </c>
      <c r="U158" s="100">
        <v>55</v>
      </c>
      <c r="V158" s="55">
        <v>-1.1932284286673129</v>
      </c>
      <c r="W158" s="82">
        <v>123</v>
      </c>
      <c r="X158" s="51">
        <v>72.884125587292118</v>
      </c>
      <c r="Y158" s="79">
        <v>105</v>
      </c>
      <c r="Z158" s="53">
        <v>0.70191475237067791</v>
      </c>
      <c r="AA158" s="76">
        <v>58</v>
      </c>
      <c r="AB158" s="73">
        <v>31.585764996233323</v>
      </c>
      <c r="AC158" s="67">
        <v>129</v>
      </c>
      <c r="AD158" s="67">
        <v>14</v>
      </c>
      <c r="AE158" s="97" t="str">
        <f t="shared" si="4"/>
        <v>129 / 14</v>
      </c>
    </row>
    <row r="159" spans="1:31">
      <c r="A159" s="52" t="s">
        <v>216</v>
      </c>
      <c r="B159" s="48" t="s">
        <v>181</v>
      </c>
      <c r="C159" s="54" t="s">
        <v>395</v>
      </c>
      <c r="D159" s="43" t="s">
        <v>376</v>
      </c>
      <c r="E159" s="43" t="s">
        <v>378</v>
      </c>
      <c r="F159" s="45">
        <v>948.17040415704389</v>
      </c>
      <c r="G159" s="82">
        <v>127</v>
      </c>
      <c r="H159" s="45">
        <v>595.32658708845804</v>
      </c>
      <c r="I159" s="82">
        <v>57</v>
      </c>
      <c r="J159" s="46">
        <v>26.018213565871633</v>
      </c>
      <c r="K159" s="91">
        <v>81</v>
      </c>
      <c r="L159" s="44">
        <v>274.64692790978654</v>
      </c>
      <c r="M159" s="82">
        <v>55</v>
      </c>
      <c r="N159" s="44">
        <v>184.98474058757185</v>
      </c>
      <c r="O159" s="88">
        <v>60</v>
      </c>
      <c r="P159" s="44">
        <v>64.936108655468942</v>
      </c>
      <c r="Q159" s="82">
        <v>125</v>
      </c>
      <c r="R159" s="47">
        <v>57.150223131521798</v>
      </c>
      <c r="S159" s="85">
        <v>111</v>
      </c>
      <c r="T159" s="49">
        <v>74.828770000000006</v>
      </c>
      <c r="U159" s="100">
        <v>101</v>
      </c>
      <c r="V159" s="55">
        <v>0.96657269432138537</v>
      </c>
      <c r="W159" s="82">
        <v>72</v>
      </c>
      <c r="X159" s="51">
        <v>63.922674184454287</v>
      </c>
      <c r="Y159" s="79">
        <v>130</v>
      </c>
      <c r="Z159" s="53">
        <v>1.5220490985523054</v>
      </c>
      <c r="AA159" s="76">
        <v>13</v>
      </c>
      <c r="AB159" s="73">
        <v>35.761244655879636</v>
      </c>
      <c r="AC159" s="67">
        <v>69</v>
      </c>
      <c r="AD159" s="67">
        <v>4</v>
      </c>
      <c r="AE159" s="97" t="str">
        <f t="shared" si="4"/>
        <v>69 / 4</v>
      </c>
    </row>
    <row r="160" spans="1:31">
      <c r="A160" s="52" t="s">
        <v>215</v>
      </c>
      <c r="B160" s="48" t="s">
        <v>166</v>
      </c>
      <c r="C160" s="54" t="s">
        <v>395</v>
      </c>
      <c r="D160" s="43" t="s">
        <v>376</v>
      </c>
      <c r="E160" s="43" t="s">
        <v>378</v>
      </c>
      <c r="F160" s="45">
        <v>1100.1574524160696</v>
      </c>
      <c r="G160" s="82">
        <v>99</v>
      </c>
      <c r="H160" s="45">
        <v>370.96465023177404</v>
      </c>
      <c r="I160" s="82">
        <v>113</v>
      </c>
      <c r="J160" s="46">
        <v>46.376168984923012</v>
      </c>
      <c r="K160" s="91">
        <v>156</v>
      </c>
      <c r="L160" s="44">
        <v>231.97513253392236</v>
      </c>
      <c r="M160" s="82">
        <v>20</v>
      </c>
      <c r="N160" s="44">
        <v>80.129073430257066</v>
      </c>
      <c r="O160" s="88">
        <v>124</v>
      </c>
      <c r="P160" s="44">
        <v>59.046018071023326</v>
      </c>
      <c r="Q160" s="82">
        <v>145</v>
      </c>
      <c r="R160" s="47">
        <v>59.964781465629407</v>
      </c>
      <c r="S160" s="85">
        <v>64</v>
      </c>
      <c r="T160" s="49">
        <v>81.49718</v>
      </c>
      <c r="U160" s="100">
        <v>63</v>
      </c>
      <c r="V160" s="55">
        <v>0.42074261070789942</v>
      </c>
      <c r="W160" s="82">
        <v>81</v>
      </c>
      <c r="X160" s="51">
        <v>67.49261964867992</v>
      </c>
      <c r="Y160" s="79">
        <v>120</v>
      </c>
      <c r="Z160" s="53">
        <v>0.84017104820337474</v>
      </c>
      <c r="AA160" s="76">
        <v>41</v>
      </c>
      <c r="AB160" s="73">
        <v>33.302077925787941</v>
      </c>
      <c r="AC160" s="67">
        <v>111</v>
      </c>
      <c r="AD160" s="67">
        <v>10</v>
      </c>
      <c r="AE160" s="97" t="str">
        <f t="shared" si="4"/>
        <v>111 / 10</v>
      </c>
    </row>
    <row r="161" spans="1:31">
      <c r="A161" s="52" t="s">
        <v>214</v>
      </c>
      <c r="B161" s="48" t="s">
        <v>182</v>
      </c>
      <c r="C161" s="54" t="s">
        <v>395</v>
      </c>
      <c r="D161" s="43" t="s">
        <v>375</v>
      </c>
      <c r="E161" s="43" t="s">
        <v>378</v>
      </c>
      <c r="F161" s="45">
        <v>624.83656069484277</v>
      </c>
      <c r="G161" s="82">
        <v>175</v>
      </c>
      <c r="H161" s="45">
        <v>447.09099073266009</v>
      </c>
      <c r="I161" s="82">
        <v>93</v>
      </c>
      <c r="J161" s="46">
        <v>18.568151719707796</v>
      </c>
      <c r="K161" s="91">
        <v>45</v>
      </c>
      <c r="L161" s="44">
        <v>347.1906952607228</v>
      </c>
      <c r="M161" s="82">
        <v>121</v>
      </c>
      <c r="N161" s="44">
        <v>288.21473673274323</v>
      </c>
      <c r="O161" s="88">
        <v>30</v>
      </c>
      <c r="P161" s="44">
        <v>46.763042111879322</v>
      </c>
      <c r="Q161" s="82">
        <v>172</v>
      </c>
      <c r="R161" s="47">
        <v>53.56823179132931</v>
      </c>
      <c r="S161" s="85">
        <v>164</v>
      </c>
      <c r="T161" s="49">
        <v>59.663870000000003</v>
      </c>
      <c r="U161" s="100">
        <v>161</v>
      </c>
      <c r="V161" s="55">
        <v>-2.6259847442791044</v>
      </c>
      <c r="W161" s="82">
        <v>148</v>
      </c>
      <c r="X161" s="51">
        <v>94.612479679879954</v>
      </c>
      <c r="Y161" s="79">
        <v>56</v>
      </c>
      <c r="Z161" s="53">
        <v>0.43143513794206823</v>
      </c>
      <c r="AA161" s="76">
        <v>109</v>
      </c>
      <c r="AB161" s="73">
        <v>27.895699969854117</v>
      </c>
      <c r="AC161" s="67">
        <v>157</v>
      </c>
      <c r="AD161" s="67">
        <v>23</v>
      </c>
      <c r="AE161" s="97" t="str">
        <f t="shared" si="4"/>
        <v>157 / 23</v>
      </c>
    </row>
    <row r="162" spans="1:31">
      <c r="A162" s="52" t="s">
        <v>190</v>
      </c>
      <c r="B162" s="48" t="s">
        <v>102</v>
      </c>
      <c r="C162" s="54" t="s">
        <v>396</v>
      </c>
      <c r="D162" s="43" t="s">
        <v>373</v>
      </c>
      <c r="E162" s="43" t="s">
        <v>390</v>
      </c>
      <c r="F162" s="45">
        <v>3237.2229145619071</v>
      </c>
      <c r="G162" s="82">
        <v>1</v>
      </c>
      <c r="H162" s="45">
        <v>705.20279475718041</v>
      </c>
      <c r="I162" s="82">
        <v>42</v>
      </c>
      <c r="J162" s="46">
        <v>43.20690100430734</v>
      </c>
      <c r="K162" s="91">
        <v>147</v>
      </c>
      <c r="L162" s="44">
        <v>497.02151363768962</v>
      </c>
      <c r="M162" s="82">
        <v>177</v>
      </c>
      <c r="N162" s="44">
        <v>19.133401170185699</v>
      </c>
      <c r="O162" s="88">
        <v>174</v>
      </c>
      <c r="P162" s="44">
        <v>213.07452847463833</v>
      </c>
      <c r="Q162" s="82">
        <v>1</v>
      </c>
      <c r="R162" s="47">
        <v>63.36530776423637</v>
      </c>
      <c r="S162" s="85">
        <v>25</v>
      </c>
      <c r="T162" s="49">
        <v>98.260869999999997</v>
      </c>
      <c r="U162" s="100">
        <v>5</v>
      </c>
      <c r="V162" s="50">
        <v>-1.4585764294049008</v>
      </c>
      <c r="W162" s="82">
        <v>128</v>
      </c>
      <c r="X162" s="51">
        <v>208.73764330513418</v>
      </c>
      <c r="Y162" s="79">
        <v>3</v>
      </c>
      <c r="Z162" s="53">
        <v>0.9160458958266835</v>
      </c>
      <c r="AA162" s="76">
        <v>33</v>
      </c>
      <c r="AB162" s="73">
        <v>52.674813903564186</v>
      </c>
      <c r="AC162" s="67">
        <v>3</v>
      </c>
      <c r="AD162" s="67">
        <v>1</v>
      </c>
      <c r="AE162" s="97" t="str">
        <f t="shared" si="4"/>
        <v>3 / 1</v>
      </c>
    </row>
    <row r="163" spans="1:31">
      <c r="A163" s="52" t="s">
        <v>189</v>
      </c>
      <c r="B163" s="48" t="s">
        <v>103</v>
      </c>
      <c r="C163" s="54" t="s">
        <v>396</v>
      </c>
      <c r="D163" s="43" t="s">
        <v>375</v>
      </c>
      <c r="E163" s="43" t="s">
        <v>390</v>
      </c>
      <c r="F163" s="45">
        <v>797.08711784037553</v>
      </c>
      <c r="G163" s="82">
        <v>152</v>
      </c>
      <c r="H163" s="45">
        <v>356.22472676056339</v>
      </c>
      <c r="I163" s="82">
        <v>121</v>
      </c>
      <c r="J163" s="46">
        <v>21.194877537629424</v>
      </c>
      <c r="K163" s="91">
        <v>54</v>
      </c>
      <c r="L163" s="44">
        <v>299.15238014902292</v>
      </c>
      <c r="M163" s="82">
        <v>80</v>
      </c>
      <c r="N163" s="44">
        <v>29.553669483568076</v>
      </c>
      <c r="O163" s="88">
        <v>169</v>
      </c>
      <c r="P163" s="44">
        <v>88.148460565162367</v>
      </c>
      <c r="Q163" s="82">
        <v>58</v>
      </c>
      <c r="R163" s="47">
        <v>54.012914830178893</v>
      </c>
      <c r="S163" s="85">
        <v>161</v>
      </c>
      <c r="T163" s="49">
        <v>36.956519999999998</v>
      </c>
      <c r="U163" s="100">
        <v>179</v>
      </c>
      <c r="V163" s="50">
        <v>-0.42176296921130324</v>
      </c>
      <c r="W163" s="82">
        <v>105</v>
      </c>
      <c r="X163" s="51">
        <v>85.541684240123715</v>
      </c>
      <c r="Y163" s="79">
        <v>69</v>
      </c>
      <c r="Z163" s="53">
        <v>0.33627884299699001</v>
      </c>
      <c r="AA163" s="76">
        <v>126</v>
      </c>
      <c r="AB163" s="73">
        <v>26.633501574971756</v>
      </c>
      <c r="AC163" s="67">
        <v>167</v>
      </c>
      <c r="AD163" s="67">
        <v>27</v>
      </c>
      <c r="AE163" s="97" t="str">
        <f t="shared" ref="AE163:AE181" si="5">CONCATENATE(AC163," / ",AD163)</f>
        <v>167 / 27</v>
      </c>
    </row>
    <row r="164" spans="1:31">
      <c r="A164" s="52" t="s">
        <v>188</v>
      </c>
      <c r="B164" s="48" t="s">
        <v>104</v>
      </c>
      <c r="C164" s="54" t="s">
        <v>396</v>
      </c>
      <c r="D164" s="43" t="s">
        <v>375</v>
      </c>
      <c r="E164" s="43" t="s">
        <v>390</v>
      </c>
      <c r="F164" s="45">
        <v>1738.9269110239209</v>
      </c>
      <c r="G164" s="82">
        <v>31</v>
      </c>
      <c r="H164" s="45">
        <v>1175.3814947475005</v>
      </c>
      <c r="I164" s="82">
        <v>5</v>
      </c>
      <c r="J164" s="46">
        <v>0.60135250538391327</v>
      </c>
      <c r="K164" s="91">
        <v>3</v>
      </c>
      <c r="L164" s="44">
        <v>367.51483024574668</v>
      </c>
      <c r="M164" s="82">
        <v>136</v>
      </c>
      <c r="N164" s="44">
        <v>398.48500898620426</v>
      </c>
      <c r="O164" s="88">
        <v>17</v>
      </c>
      <c r="P164" s="44">
        <v>97.535237808095275</v>
      </c>
      <c r="Q164" s="82">
        <v>39</v>
      </c>
      <c r="R164" s="47">
        <v>53.184765716631489</v>
      </c>
      <c r="S164" s="85">
        <v>168</v>
      </c>
      <c r="T164" s="49">
        <v>76.360810000000001</v>
      </c>
      <c r="U164" s="100">
        <v>94</v>
      </c>
      <c r="V164" s="50">
        <v>1.2098298676748582</v>
      </c>
      <c r="W164" s="82">
        <v>67</v>
      </c>
      <c r="X164" s="51">
        <v>82.026185255198484</v>
      </c>
      <c r="Y164" s="79">
        <v>80</v>
      </c>
      <c r="Z164" s="53">
        <v>0.24476879915092375</v>
      </c>
      <c r="AA164" s="76">
        <v>144</v>
      </c>
      <c r="AB164" s="73">
        <v>41.82157446237521</v>
      </c>
      <c r="AC164" s="67">
        <v>33</v>
      </c>
      <c r="AD164" s="67">
        <v>4</v>
      </c>
      <c r="AE164" s="97" t="str">
        <f t="shared" si="5"/>
        <v>33 / 4</v>
      </c>
    </row>
    <row r="165" spans="1:31">
      <c r="A165" s="52" t="s">
        <v>187</v>
      </c>
      <c r="B165" s="48" t="s">
        <v>105</v>
      </c>
      <c r="C165" s="54" t="s">
        <v>396</v>
      </c>
      <c r="D165" s="43" t="s">
        <v>375</v>
      </c>
      <c r="E165" s="43" t="s">
        <v>390</v>
      </c>
      <c r="F165" s="45">
        <v>1364.0743127286732</v>
      </c>
      <c r="G165" s="82">
        <v>61</v>
      </c>
      <c r="H165" s="45">
        <v>709.99523550933941</v>
      </c>
      <c r="I165" s="82">
        <v>40</v>
      </c>
      <c r="J165" s="46">
        <v>24.346335025687196</v>
      </c>
      <c r="K165" s="91">
        <v>76</v>
      </c>
      <c r="L165" s="44">
        <v>391.09271354466858</v>
      </c>
      <c r="M165" s="82">
        <v>148</v>
      </c>
      <c r="N165" s="44">
        <v>285.62135567109573</v>
      </c>
      <c r="O165" s="88">
        <v>31</v>
      </c>
      <c r="P165" s="44">
        <v>115.1327128576353</v>
      </c>
      <c r="Q165" s="82">
        <v>23</v>
      </c>
      <c r="R165" s="47">
        <v>58.64755780774717</v>
      </c>
      <c r="S165" s="85">
        <v>85</v>
      </c>
      <c r="T165" s="49">
        <v>57.289000000000001</v>
      </c>
      <c r="U165" s="100">
        <v>166</v>
      </c>
      <c r="V165" s="50">
        <v>4.1498559077809798</v>
      </c>
      <c r="W165" s="82">
        <v>22</v>
      </c>
      <c r="X165" s="51">
        <v>74.587538904899134</v>
      </c>
      <c r="Y165" s="79">
        <v>102</v>
      </c>
      <c r="Z165" s="53">
        <v>0.89873502612225087</v>
      </c>
      <c r="AA165" s="76">
        <v>36</v>
      </c>
      <c r="AB165" s="73">
        <v>37.546467006600281</v>
      </c>
      <c r="AC165" s="67">
        <v>57</v>
      </c>
      <c r="AD165" s="67">
        <v>8</v>
      </c>
      <c r="AE165" s="97" t="str">
        <f t="shared" si="5"/>
        <v>57 / 8</v>
      </c>
    </row>
    <row r="166" spans="1:31">
      <c r="A166" s="52" t="s">
        <v>186</v>
      </c>
      <c r="B166" s="48" t="s">
        <v>106</v>
      </c>
      <c r="C166" s="54" t="s">
        <v>396</v>
      </c>
      <c r="D166" s="43" t="s">
        <v>375</v>
      </c>
      <c r="E166" s="43" t="s">
        <v>390</v>
      </c>
      <c r="F166" s="45">
        <v>1156.641306844683</v>
      </c>
      <c r="G166" s="82">
        <v>85</v>
      </c>
      <c r="H166" s="45">
        <v>384.93106284981349</v>
      </c>
      <c r="I166" s="82">
        <v>109</v>
      </c>
      <c r="J166" s="46">
        <v>33.887388275316596</v>
      </c>
      <c r="K166" s="91">
        <v>115</v>
      </c>
      <c r="L166" s="44">
        <v>393.42863889372069</v>
      </c>
      <c r="M166" s="82">
        <v>150</v>
      </c>
      <c r="N166" s="44">
        <v>162.5790330573694</v>
      </c>
      <c r="O166" s="88">
        <v>78</v>
      </c>
      <c r="P166" s="44">
        <v>117.73899452982548</v>
      </c>
      <c r="Q166" s="82">
        <v>17</v>
      </c>
      <c r="R166" s="47">
        <v>53.155698731564755</v>
      </c>
      <c r="S166" s="85">
        <v>169</v>
      </c>
      <c r="T166" s="49">
        <v>53.60134</v>
      </c>
      <c r="U166" s="100">
        <v>171</v>
      </c>
      <c r="V166" s="50">
        <v>-0.26091494172899632</v>
      </c>
      <c r="W166" s="82">
        <v>101</v>
      </c>
      <c r="X166" s="51">
        <v>59.001095842755262</v>
      </c>
      <c r="Y166" s="79">
        <v>140</v>
      </c>
      <c r="Z166" s="53">
        <v>0.2191252376873096</v>
      </c>
      <c r="AA166" s="76">
        <v>150</v>
      </c>
      <c r="AB166" s="73">
        <v>27.276319970845947</v>
      </c>
      <c r="AC166" s="67">
        <v>161</v>
      </c>
      <c r="AD166" s="67">
        <v>25</v>
      </c>
      <c r="AE166" s="97" t="str">
        <f t="shared" si="5"/>
        <v>161 / 25</v>
      </c>
    </row>
    <row r="167" spans="1:31">
      <c r="A167" s="41" t="s">
        <v>253</v>
      </c>
      <c r="B167" s="42" t="s">
        <v>136</v>
      </c>
      <c r="C167" s="43" t="s">
        <v>397</v>
      </c>
      <c r="D167" s="43" t="s">
        <v>376</v>
      </c>
      <c r="E167" s="43" t="s">
        <v>380</v>
      </c>
      <c r="F167" s="45">
        <v>1484.1909684552897</v>
      </c>
      <c r="G167" s="82">
        <v>48</v>
      </c>
      <c r="H167" s="45">
        <v>431.24169760849912</v>
      </c>
      <c r="I167" s="82">
        <v>98</v>
      </c>
      <c r="J167" s="46">
        <v>19.415745953190118</v>
      </c>
      <c r="K167" s="91">
        <v>49</v>
      </c>
      <c r="L167" s="44">
        <v>207.49662185563253</v>
      </c>
      <c r="M167" s="82">
        <v>7</v>
      </c>
      <c r="N167" s="44">
        <v>42.039441375170036</v>
      </c>
      <c r="O167" s="88">
        <v>157</v>
      </c>
      <c r="P167" s="44">
        <v>99.217841424759996</v>
      </c>
      <c r="Q167" s="82">
        <v>34</v>
      </c>
      <c r="R167" s="47">
        <v>65.652036564413635</v>
      </c>
      <c r="S167" s="85">
        <v>8</v>
      </c>
      <c r="T167" s="49">
        <v>84.333669999999998</v>
      </c>
      <c r="U167" s="100">
        <v>47</v>
      </c>
      <c r="V167" s="55">
        <v>-3.0304411228581847</v>
      </c>
      <c r="W167" s="82">
        <v>156</v>
      </c>
      <c r="X167" s="51">
        <v>88.160420388261016</v>
      </c>
      <c r="Y167" s="79">
        <v>63</v>
      </c>
      <c r="Z167" s="53">
        <v>0.74687251596260384</v>
      </c>
      <c r="AA167" s="76">
        <v>51</v>
      </c>
      <c r="AB167" s="73">
        <v>42.084413794727297</v>
      </c>
      <c r="AC167" s="67">
        <v>31</v>
      </c>
      <c r="AD167" s="67">
        <v>10</v>
      </c>
      <c r="AE167" s="97" t="str">
        <f t="shared" si="5"/>
        <v>31 / 10</v>
      </c>
    </row>
    <row r="168" spans="1:31">
      <c r="A168" s="41" t="s">
        <v>252</v>
      </c>
      <c r="B168" s="42" t="s">
        <v>137</v>
      </c>
      <c r="C168" s="43" t="s">
        <v>397</v>
      </c>
      <c r="D168" s="43" t="s">
        <v>375</v>
      </c>
      <c r="E168" s="43" t="s">
        <v>380</v>
      </c>
      <c r="F168" s="45">
        <v>1243.8278842806949</v>
      </c>
      <c r="G168" s="82">
        <v>72</v>
      </c>
      <c r="H168" s="45">
        <v>269.2018743637737</v>
      </c>
      <c r="I168" s="82">
        <v>150</v>
      </c>
      <c r="J168" s="46">
        <v>17.253152678604177</v>
      </c>
      <c r="K168" s="91">
        <v>40</v>
      </c>
      <c r="L168" s="44">
        <v>256.03691053716977</v>
      </c>
      <c r="M168" s="82">
        <v>38</v>
      </c>
      <c r="N168" s="44">
        <v>161.74856467343116</v>
      </c>
      <c r="O168" s="88">
        <v>79</v>
      </c>
      <c r="P168" s="44">
        <v>79.442918791683013</v>
      </c>
      <c r="Q168" s="82">
        <v>75</v>
      </c>
      <c r="R168" s="47">
        <v>59.603096410978203</v>
      </c>
      <c r="S168" s="85">
        <v>69</v>
      </c>
      <c r="T168" s="49">
        <v>78.299779999999998</v>
      </c>
      <c r="U168" s="100">
        <v>82</v>
      </c>
      <c r="V168" s="55">
        <v>2.1604635176274183</v>
      </c>
      <c r="W168" s="82">
        <v>45</v>
      </c>
      <c r="X168" s="51">
        <v>81.075317686339972</v>
      </c>
      <c r="Y168" s="79">
        <v>85</v>
      </c>
      <c r="Z168" s="53">
        <v>0.64156592464398765</v>
      </c>
      <c r="AA168" s="76">
        <v>72</v>
      </c>
      <c r="AB168" s="73">
        <v>37.409387538795151</v>
      </c>
      <c r="AC168" s="67">
        <v>59</v>
      </c>
      <c r="AD168" s="67">
        <v>19</v>
      </c>
      <c r="AE168" s="97" t="str">
        <f t="shared" si="5"/>
        <v>59 / 19</v>
      </c>
    </row>
    <row r="169" spans="1:31">
      <c r="A169" s="41" t="s">
        <v>251</v>
      </c>
      <c r="B169" s="42" t="s">
        <v>138</v>
      </c>
      <c r="C169" s="43" t="s">
        <v>397</v>
      </c>
      <c r="D169" s="43" t="s">
        <v>376</v>
      </c>
      <c r="E169" s="43" t="s">
        <v>380</v>
      </c>
      <c r="F169" s="45">
        <v>1219.0180177707871</v>
      </c>
      <c r="G169" s="82">
        <v>75</v>
      </c>
      <c r="H169" s="45">
        <v>367.19867572497111</v>
      </c>
      <c r="I169" s="82">
        <v>115</v>
      </c>
      <c r="J169" s="46">
        <v>21.280228032628639</v>
      </c>
      <c r="K169" s="91">
        <v>57</v>
      </c>
      <c r="L169" s="44">
        <v>261.52091947687529</v>
      </c>
      <c r="M169" s="82">
        <v>47</v>
      </c>
      <c r="N169" s="44">
        <v>67.02038135238702</v>
      </c>
      <c r="O169" s="88">
        <v>133</v>
      </c>
      <c r="P169" s="44">
        <v>136.43868514534446</v>
      </c>
      <c r="Q169" s="82">
        <v>5</v>
      </c>
      <c r="R169" s="47">
        <v>61.574504210442178</v>
      </c>
      <c r="S169" s="85">
        <v>41</v>
      </c>
      <c r="T169" s="49">
        <v>87.017539999999997</v>
      </c>
      <c r="U169" s="100">
        <v>36</v>
      </c>
      <c r="V169" s="55">
        <v>2.5554943127724608</v>
      </c>
      <c r="W169" s="82">
        <v>39</v>
      </c>
      <c r="X169" s="51">
        <v>81.926349651751266</v>
      </c>
      <c r="Y169" s="79">
        <v>81</v>
      </c>
      <c r="Z169" s="53">
        <v>0.69087666158090733</v>
      </c>
      <c r="AA169" s="76">
        <v>60</v>
      </c>
      <c r="AB169" s="73">
        <v>41.349288192184005</v>
      </c>
      <c r="AC169" s="67">
        <v>37</v>
      </c>
      <c r="AD169" s="67">
        <v>12</v>
      </c>
      <c r="AE169" s="97" t="str">
        <f t="shared" si="5"/>
        <v>37 / 12</v>
      </c>
    </row>
    <row r="170" spans="1:31">
      <c r="A170" s="41" t="s">
        <v>250</v>
      </c>
      <c r="B170" s="42" t="s">
        <v>139</v>
      </c>
      <c r="C170" s="43" t="s">
        <v>397</v>
      </c>
      <c r="D170" s="43" t="s">
        <v>375</v>
      </c>
      <c r="E170" s="43" t="s">
        <v>380</v>
      </c>
      <c r="F170" s="45">
        <v>1062.4663463935403</v>
      </c>
      <c r="G170" s="82">
        <v>108</v>
      </c>
      <c r="H170" s="45">
        <v>188.95439223974424</v>
      </c>
      <c r="I170" s="82">
        <v>166</v>
      </c>
      <c r="J170" s="46">
        <v>17.991942590072146</v>
      </c>
      <c r="K170" s="91">
        <v>43</v>
      </c>
      <c r="L170" s="44">
        <v>329.72468628088427</v>
      </c>
      <c r="M170" s="82">
        <v>105</v>
      </c>
      <c r="N170" s="44">
        <v>33.787250853519751</v>
      </c>
      <c r="O170" s="88">
        <v>166</v>
      </c>
      <c r="P170" s="44">
        <v>93.36569579288026</v>
      </c>
      <c r="Q170" s="82">
        <v>47</v>
      </c>
      <c r="R170" s="47">
        <v>57.03190482317477</v>
      </c>
      <c r="S170" s="85">
        <v>115</v>
      </c>
      <c r="T170" s="49">
        <v>68.316829999999996</v>
      </c>
      <c r="U170" s="100">
        <v>135</v>
      </c>
      <c r="V170" s="55">
        <v>2.6007802340702213</v>
      </c>
      <c r="W170" s="82">
        <v>37</v>
      </c>
      <c r="X170" s="51">
        <v>57.200910273081924</v>
      </c>
      <c r="Y170" s="79">
        <v>145</v>
      </c>
      <c r="Z170" s="53">
        <v>0.27391446570766809</v>
      </c>
      <c r="AA170" s="76">
        <v>136</v>
      </c>
      <c r="AB170" s="73">
        <v>30.430109842420375</v>
      </c>
      <c r="AC170" s="67">
        <v>140</v>
      </c>
      <c r="AD170" s="67">
        <v>29</v>
      </c>
      <c r="AE170" s="97" t="str">
        <f t="shared" si="5"/>
        <v>140 / 29</v>
      </c>
    </row>
    <row r="171" spans="1:31">
      <c r="A171" s="41" t="s">
        <v>249</v>
      </c>
      <c r="B171" s="42" t="s">
        <v>140</v>
      </c>
      <c r="C171" s="43" t="s">
        <v>397</v>
      </c>
      <c r="D171" s="43" t="s">
        <v>375</v>
      </c>
      <c r="E171" s="43" t="s">
        <v>380</v>
      </c>
      <c r="F171" s="45">
        <v>1708.4489271238315</v>
      </c>
      <c r="G171" s="82">
        <v>34</v>
      </c>
      <c r="H171" s="45">
        <v>263.79936223012658</v>
      </c>
      <c r="I171" s="82">
        <v>151</v>
      </c>
      <c r="J171" s="46">
        <v>33.03104977847579</v>
      </c>
      <c r="K171" s="91">
        <v>111</v>
      </c>
      <c r="L171" s="44">
        <v>420.88686729156393</v>
      </c>
      <c r="M171" s="82">
        <v>159</v>
      </c>
      <c r="N171" s="44">
        <v>197.78836628339812</v>
      </c>
      <c r="O171" s="88">
        <v>56</v>
      </c>
      <c r="P171" s="44">
        <v>81.320847708230659</v>
      </c>
      <c r="Q171" s="82">
        <v>73</v>
      </c>
      <c r="R171" s="47">
        <v>63.691209242317619</v>
      </c>
      <c r="S171" s="85">
        <v>20</v>
      </c>
      <c r="T171" s="49">
        <v>107.73196</v>
      </c>
      <c r="U171" s="100">
        <v>3</v>
      </c>
      <c r="V171" s="55">
        <v>4.440059200789344</v>
      </c>
      <c r="W171" s="82">
        <v>21</v>
      </c>
      <c r="X171" s="51">
        <v>103.89061174148988</v>
      </c>
      <c r="Y171" s="79">
        <v>44</v>
      </c>
      <c r="Z171" s="53">
        <v>0</v>
      </c>
      <c r="AA171" s="76">
        <v>175</v>
      </c>
      <c r="AB171" s="73">
        <v>38.931743147806714</v>
      </c>
      <c r="AC171" s="67">
        <v>51</v>
      </c>
      <c r="AD171" s="67">
        <v>18</v>
      </c>
      <c r="AE171" s="97" t="str">
        <f t="shared" si="5"/>
        <v>51 / 18</v>
      </c>
    </row>
    <row r="172" spans="1:31">
      <c r="A172" s="52" t="s">
        <v>248</v>
      </c>
      <c r="B172" s="48" t="s">
        <v>141</v>
      </c>
      <c r="C172" s="43" t="s">
        <v>397</v>
      </c>
      <c r="D172" s="43" t="s">
        <v>375</v>
      </c>
      <c r="E172" s="43" t="s">
        <v>380</v>
      </c>
      <c r="F172" s="45">
        <v>1330.9597642032484</v>
      </c>
      <c r="G172" s="82">
        <v>62</v>
      </c>
      <c r="H172" s="45">
        <v>409.71481247146306</v>
      </c>
      <c r="I172" s="82">
        <v>104</v>
      </c>
      <c r="J172" s="46">
        <v>19.609037723923485</v>
      </c>
      <c r="K172" s="91">
        <v>50</v>
      </c>
      <c r="L172" s="44">
        <v>352.80552985948475</v>
      </c>
      <c r="M172" s="82">
        <v>126</v>
      </c>
      <c r="N172" s="44">
        <v>110.45227773791665</v>
      </c>
      <c r="O172" s="88">
        <v>104</v>
      </c>
      <c r="P172" s="44">
        <v>74.146341463414629</v>
      </c>
      <c r="Q172" s="82">
        <v>91</v>
      </c>
      <c r="R172" s="47">
        <v>56.557574850758868</v>
      </c>
      <c r="S172" s="85">
        <v>126</v>
      </c>
      <c r="T172" s="49">
        <v>72.972970000000004</v>
      </c>
      <c r="U172" s="100">
        <v>110</v>
      </c>
      <c r="V172" s="55">
        <v>-0.29274004683840749</v>
      </c>
      <c r="W172" s="82">
        <v>102</v>
      </c>
      <c r="X172" s="51">
        <v>86.201551522248238</v>
      </c>
      <c r="Y172" s="79">
        <v>67</v>
      </c>
      <c r="Z172" s="53">
        <v>0.21496705121315454</v>
      </c>
      <c r="AA172" s="76">
        <v>151</v>
      </c>
      <c r="AB172" s="73">
        <v>32.068417045864493</v>
      </c>
      <c r="AC172" s="67">
        <v>125</v>
      </c>
      <c r="AD172" s="67">
        <v>28</v>
      </c>
      <c r="AE172" s="97" t="str">
        <f t="shared" si="5"/>
        <v>125 / 28</v>
      </c>
    </row>
    <row r="173" spans="1:31">
      <c r="A173" s="52" t="s">
        <v>247</v>
      </c>
      <c r="B173" s="48" t="s">
        <v>142</v>
      </c>
      <c r="C173" s="43" t="s">
        <v>397</v>
      </c>
      <c r="D173" s="43" t="s">
        <v>375</v>
      </c>
      <c r="E173" s="43" t="s">
        <v>380</v>
      </c>
      <c r="F173" s="45">
        <v>1087.5814539595742</v>
      </c>
      <c r="G173" s="82">
        <v>101</v>
      </c>
      <c r="H173" s="45">
        <v>226.60386095107896</v>
      </c>
      <c r="I173" s="82">
        <v>162</v>
      </c>
      <c r="J173" s="46">
        <v>21.642928276931659</v>
      </c>
      <c r="K173" s="91">
        <v>61</v>
      </c>
      <c r="L173" s="44">
        <v>324.69728297467429</v>
      </c>
      <c r="M173" s="82">
        <v>101</v>
      </c>
      <c r="N173" s="44">
        <v>107.74774289620156</v>
      </c>
      <c r="O173" s="88">
        <v>107</v>
      </c>
      <c r="P173" s="44">
        <v>83.40624088655585</v>
      </c>
      <c r="Q173" s="82">
        <v>68</v>
      </c>
      <c r="R173" s="47">
        <v>64.55751805032358</v>
      </c>
      <c r="S173" s="85">
        <v>16</v>
      </c>
      <c r="T173" s="49">
        <v>84.385379999999998</v>
      </c>
      <c r="U173" s="100">
        <v>46</v>
      </c>
      <c r="V173" s="55">
        <v>4.684526423656858</v>
      </c>
      <c r="W173" s="82">
        <v>19</v>
      </c>
      <c r="X173" s="51">
        <v>71.160273752012884</v>
      </c>
      <c r="Y173" s="79">
        <v>109</v>
      </c>
      <c r="Z173" s="53">
        <v>0.33807538810242566</v>
      </c>
      <c r="AA173" s="76">
        <v>125</v>
      </c>
      <c r="AB173" s="73">
        <v>36.635371839252038</v>
      </c>
      <c r="AC173" s="67">
        <v>65</v>
      </c>
      <c r="AD173" s="67">
        <v>20</v>
      </c>
      <c r="AE173" s="97" t="str">
        <f t="shared" si="5"/>
        <v>65 / 20</v>
      </c>
    </row>
    <row r="174" spans="1:31">
      <c r="A174" s="52" t="s">
        <v>246</v>
      </c>
      <c r="B174" s="48" t="s">
        <v>143</v>
      </c>
      <c r="C174" s="43" t="s">
        <v>397</v>
      </c>
      <c r="D174" s="43" t="s">
        <v>375</v>
      </c>
      <c r="E174" s="43" t="s">
        <v>380</v>
      </c>
      <c r="F174" s="45">
        <v>1075.6441292965121</v>
      </c>
      <c r="G174" s="82">
        <v>106</v>
      </c>
      <c r="H174" s="45">
        <v>350.75327041635001</v>
      </c>
      <c r="I174" s="82">
        <v>124</v>
      </c>
      <c r="J174" s="46">
        <v>28.681560832840908</v>
      </c>
      <c r="K174" s="91">
        <v>95</v>
      </c>
      <c r="L174" s="44">
        <v>226.0928814199396</v>
      </c>
      <c r="M174" s="82">
        <v>13</v>
      </c>
      <c r="N174" s="44">
        <v>126.35382484587451</v>
      </c>
      <c r="O174" s="88">
        <v>93</v>
      </c>
      <c r="P174" s="44">
        <v>100.86131569092498</v>
      </c>
      <c r="Q174" s="82">
        <v>32</v>
      </c>
      <c r="R174" s="47">
        <v>58.222859863672817</v>
      </c>
      <c r="S174" s="85">
        <v>93</v>
      </c>
      <c r="T174" s="49">
        <v>70.823530000000005</v>
      </c>
      <c r="U174" s="100">
        <v>124</v>
      </c>
      <c r="V174" s="55">
        <v>4.5317220543806647</v>
      </c>
      <c r="W174" s="82">
        <v>20</v>
      </c>
      <c r="X174" s="51">
        <v>60.524967270896276</v>
      </c>
      <c r="Y174" s="79">
        <v>135</v>
      </c>
      <c r="Z174" s="53">
        <v>0.43384595922065966</v>
      </c>
      <c r="AA174" s="76">
        <v>106</v>
      </c>
      <c r="AB174" s="73">
        <v>35.660600041095663</v>
      </c>
      <c r="AC174" s="67">
        <v>70</v>
      </c>
      <c r="AD174" s="67">
        <v>23</v>
      </c>
      <c r="AE174" s="97" t="str">
        <f t="shared" si="5"/>
        <v>70 / 23</v>
      </c>
    </row>
    <row r="175" spans="1:31">
      <c r="A175" s="52" t="s">
        <v>245</v>
      </c>
      <c r="B175" s="48" t="s">
        <v>144</v>
      </c>
      <c r="C175" s="43" t="s">
        <v>397</v>
      </c>
      <c r="D175" s="43" t="s">
        <v>376</v>
      </c>
      <c r="E175" s="43" t="s">
        <v>380</v>
      </c>
      <c r="F175" s="45">
        <v>1566.7078811817094</v>
      </c>
      <c r="G175" s="82">
        <v>44</v>
      </c>
      <c r="H175" s="45">
        <v>310.68046934187157</v>
      </c>
      <c r="I175" s="82">
        <v>132</v>
      </c>
      <c r="J175" s="46">
        <v>2.8250742616855757</v>
      </c>
      <c r="K175" s="91">
        <v>9</v>
      </c>
      <c r="L175" s="44">
        <v>255.12789551101886</v>
      </c>
      <c r="M175" s="82">
        <v>35</v>
      </c>
      <c r="N175" s="44">
        <v>45.419620152393954</v>
      </c>
      <c r="O175" s="88">
        <v>156</v>
      </c>
      <c r="P175" s="44">
        <v>118.7928813648432</v>
      </c>
      <c r="Q175" s="82">
        <v>16</v>
      </c>
      <c r="R175" s="47">
        <v>65.052621908390165</v>
      </c>
      <c r="S175" s="85">
        <v>12</v>
      </c>
      <c r="T175" s="49">
        <v>88.032579999999996</v>
      </c>
      <c r="U175" s="100">
        <v>32</v>
      </c>
      <c r="V175" s="55">
        <v>-1.7598697171075097</v>
      </c>
      <c r="W175" s="82">
        <v>133</v>
      </c>
      <c r="X175" s="51">
        <v>76.620564734312211</v>
      </c>
      <c r="Y175" s="79">
        <v>96</v>
      </c>
      <c r="Z175" s="53">
        <v>1.9282954915504913</v>
      </c>
      <c r="AA175" s="76">
        <v>5</v>
      </c>
      <c r="AB175" s="73">
        <v>45.80217598138379</v>
      </c>
      <c r="AC175" s="67">
        <v>17</v>
      </c>
      <c r="AD175" s="67">
        <v>3</v>
      </c>
      <c r="AE175" s="97" t="str">
        <f t="shared" si="5"/>
        <v>17 / 3</v>
      </c>
    </row>
    <row r="176" spans="1:31">
      <c r="A176" s="52" t="s">
        <v>244</v>
      </c>
      <c r="B176" s="48" t="s">
        <v>145</v>
      </c>
      <c r="C176" s="43" t="s">
        <v>397</v>
      </c>
      <c r="D176" s="43" t="s">
        <v>375</v>
      </c>
      <c r="E176" s="43" t="s">
        <v>380</v>
      </c>
      <c r="F176" s="45">
        <v>1036.5115739499249</v>
      </c>
      <c r="G176" s="82">
        <v>113</v>
      </c>
      <c r="H176" s="45">
        <v>888.78790887946366</v>
      </c>
      <c r="I176" s="82">
        <v>17</v>
      </c>
      <c r="J176" s="46">
        <v>21.532207624711599</v>
      </c>
      <c r="K176" s="91">
        <v>60</v>
      </c>
      <c r="L176" s="44">
        <v>226.17203913575216</v>
      </c>
      <c r="M176" s="82">
        <v>14</v>
      </c>
      <c r="N176" s="44">
        <v>89.071940894787232</v>
      </c>
      <c r="O176" s="88">
        <v>119</v>
      </c>
      <c r="P176" s="44">
        <v>71.247650951875158</v>
      </c>
      <c r="Q176" s="82">
        <v>104</v>
      </c>
      <c r="R176" s="47">
        <v>63.824274618643074</v>
      </c>
      <c r="S176" s="85">
        <v>19</v>
      </c>
      <c r="T176" s="49">
        <v>69.865319999999997</v>
      </c>
      <c r="U176" s="100">
        <v>127</v>
      </c>
      <c r="V176" s="55">
        <v>0.24459845087647775</v>
      </c>
      <c r="W176" s="82">
        <v>88</v>
      </c>
      <c r="X176" s="51">
        <v>110.06930207908682</v>
      </c>
      <c r="Y176" s="79">
        <v>37</v>
      </c>
      <c r="Z176" s="53">
        <v>0.82277820254846867</v>
      </c>
      <c r="AA176" s="76">
        <v>44</v>
      </c>
      <c r="AB176" s="73">
        <v>41.087195682394231</v>
      </c>
      <c r="AC176" s="67">
        <v>39</v>
      </c>
      <c r="AD176" s="67">
        <v>13</v>
      </c>
      <c r="AE176" s="97" t="str">
        <f t="shared" si="5"/>
        <v>39 / 13</v>
      </c>
    </row>
    <row r="177" spans="1:31">
      <c r="A177" s="41" t="s">
        <v>316</v>
      </c>
      <c r="B177" s="42" t="s">
        <v>52</v>
      </c>
      <c r="C177" s="43" t="s">
        <v>398</v>
      </c>
      <c r="D177" s="43" t="s">
        <v>375</v>
      </c>
      <c r="E177" s="43" t="s">
        <v>374</v>
      </c>
      <c r="F177" s="45">
        <v>1270.6663077340754</v>
      </c>
      <c r="G177" s="82">
        <v>69</v>
      </c>
      <c r="H177" s="45">
        <v>469.08836189635855</v>
      </c>
      <c r="I177" s="82">
        <v>86</v>
      </c>
      <c r="J177" s="46">
        <v>14.8290109604654</v>
      </c>
      <c r="K177" s="91">
        <v>33</v>
      </c>
      <c r="L177" s="44">
        <v>388.62339255244405</v>
      </c>
      <c r="M177" s="82">
        <v>147</v>
      </c>
      <c r="N177" s="44">
        <v>157.35838429429529</v>
      </c>
      <c r="O177" s="88">
        <v>80</v>
      </c>
      <c r="P177" s="44">
        <v>82.48452166966247</v>
      </c>
      <c r="Q177" s="82">
        <v>70</v>
      </c>
      <c r="R177" s="47">
        <v>62.273251929558661</v>
      </c>
      <c r="S177" s="85">
        <v>36</v>
      </c>
      <c r="T177" s="49">
        <v>53.507010000000001</v>
      </c>
      <c r="U177" s="100">
        <v>172</v>
      </c>
      <c r="V177" s="55">
        <v>12.144936264177456</v>
      </c>
      <c r="W177" s="82">
        <v>6</v>
      </c>
      <c r="X177" s="51">
        <v>30.231790625313661</v>
      </c>
      <c r="Y177" s="79">
        <v>174</v>
      </c>
      <c r="Z177" s="53">
        <v>0.65370915795699924</v>
      </c>
      <c r="AA177" s="76">
        <v>69</v>
      </c>
      <c r="AB177" s="73">
        <v>35.004391775958119</v>
      </c>
      <c r="AC177" s="67">
        <v>82</v>
      </c>
      <c r="AD177" s="67">
        <v>27</v>
      </c>
      <c r="AE177" s="97" t="str">
        <f t="shared" si="5"/>
        <v>82 / 27</v>
      </c>
    </row>
    <row r="178" spans="1:31">
      <c r="A178" s="41" t="s">
        <v>315</v>
      </c>
      <c r="B178" s="42" t="s">
        <v>53</v>
      </c>
      <c r="C178" s="43" t="s">
        <v>398</v>
      </c>
      <c r="D178" s="43" t="s">
        <v>375</v>
      </c>
      <c r="E178" s="43" t="s">
        <v>374</v>
      </c>
      <c r="F178" s="45">
        <v>1149.524830329935</v>
      </c>
      <c r="G178" s="82">
        <v>86</v>
      </c>
      <c r="H178" s="45">
        <v>420.06108573793307</v>
      </c>
      <c r="I178" s="82">
        <v>102</v>
      </c>
      <c r="J178" s="46">
        <v>26.685042485222365</v>
      </c>
      <c r="K178" s="91">
        <v>86</v>
      </c>
      <c r="L178" s="44">
        <v>320.07343131205471</v>
      </c>
      <c r="M178" s="82">
        <v>99</v>
      </c>
      <c r="N178" s="44">
        <v>118.55842218125727</v>
      </c>
      <c r="O178" s="88">
        <v>97</v>
      </c>
      <c r="P178" s="44">
        <v>88.832913518052052</v>
      </c>
      <c r="Q178" s="82">
        <v>56</v>
      </c>
      <c r="R178" s="47">
        <v>59.797924485886327</v>
      </c>
      <c r="S178" s="85">
        <v>66</v>
      </c>
      <c r="T178" s="49">
        <v>72.707179999999994</v>
      </c>
      <c r="U178" s="100">
        <v>112</v>
      </c>
      <c r="V178" s="55">
        <v>2.4681662646547373</v>
      </c>
      <c r="W178" s="82">
        <v>41</v>
      </c>
      <c r="X178" s="51">
        <v>60.245694732708813</v>
      </c>
      <c r="Y178" s="79">
        <v>136</v>
      </c>
      <c r="Z178" s="53">
        <v>0.5792708555324998</v>
      </c>
      <c r="AA178" s="76">
        <v>81</v>
      </c>
      <c r="AB178" s="73">
        <v>34.153141844930659</v>
      </c>
      <c r="AC178" s="67">
        <v>94</v>
      </c>
      <c r="AD178" s="67">
        <v>30</v>
      </c>
      <c r="AE178" s="97" t="str">
        <f t="shared" si="5"/>
        <v>94 / 30</v>
      </c>
    </row>
    <row r="179" spans="1:31">
      <c r="A179" s="41" t="s">
        <v>314</v>
      </c>
      <c r="B179" s="42" t="s">
        <v>54</v>
      </c>
      <c r="C179" s="43" t="s">
        <v>398</v>
      </c>
      <c r="D179" s="43" t="s">
        <v>375</v>
      </c>
      <c r="E179" s="43" t="s">
        <v>374</v>
      </c>
      <c r="F179" s="45">
        <v>1594.1225661600429</v>
      </c>
      <c r="G179" s="82">
        <v>43</v>
      </c>
      <c r="H179" s="45">
        <v>273.78454891595078</v>
      </c>
      <c r="I179" s="82">
        <v>146</v>
      </c>
      <c r="J179" s="46">
        <v>29.881355957567269</v>
      </c>
      <c r="K179" s="91">
        <v>101</v>
      </c>
      <c r="L179" s="44">
        <v>372.0718158567775</v>
      </c>
      <c r="M179" s="82">
        <v>140</v>
      </c>
      <c r="N179" s="44">
        <v>184.03183580351805</v>
      </c>
      <c r="O179" s="88">
        <v>61</v>
      </c>
      <c r="P179" s="44">
        <v>96.9229321539475</v>
      </c>
      <c r="Q179" s="82">
        <v>43</v>
      </c>
      <c r="R179" s="47">
        <v>60.646284893267655</v>
      </c>
      <c r="S179" s="85">
        <v>53</v>
      </c>
      <c r="T179" s="49">
        <v>89.539749999999998</v>
      </c>
      <c r="U179" s="100">
        <v>28</v>
      </c>
      <c r="V179" s="55">
        <v>3.5047835559344511</v>
      </c>
      <c r="W179" s="82">
        <v>27</v>
      </c>
      <c r="X179" s="51">
        <v>39.908654920905562</v>
      </c>
      <c r="Y179" s="79">
        <v>164</v>
      </c>
      <c r="Z179" s="53">
        <v>0</v>
      </c>
      <c r="AA179" s="76">
        <v>175</v>
      </c>
      <c r="AB179" s="73">
        <v>34.580636764449196</v>
      </c>
      <c r="AC179" s="67">
        <v>88</v>
      </c>
      <c r="AD179" s="67">
        <v>28</v>
      </c>
      <c r="AE179" s="97" t="str">
        <f t="shared" si="5"/>
        <v>88 / 28</v>
      </c>
    </row>
    <row r="180" spans="1:31">
      <c r="A180" s="41" t="s">
        <v>313</v>
      </c>
      <c r="B180" s="42" t="s">
        <v>55</v>
      </c>
      <c r="C180" s="43" t="s">
        <v>398</v>
      </c>
      <c r="D180" s="43" t="s">
        <v>376</v>
      </c>
      <c r="E180" s="43" t="s">
        <v>374</v>
      </c>
      <c r="F180" s="45">
        <v>2438.0403580323391</v>
      </c>
      <c r="G180" s="82">
        <v>8</v>
      </c>
      <c r="H180" s="45">
        <v>1110.9490071935172</v>
      </c>
      <c r="I180" s="82">
        <v>8</v>
      </c>
      <c r="J180" s="46">
        <v>64.864080267837892</v>
      </c>
      <c r="K180" s="91">
        <v>172</v>
      </c>
      <c r="L180" s="44">
        <v>366.38425611703116</v>
      </c>
      <c r="M180" s="82">
        <v>135</v>
      </c>
      <c r="N180" s="44">
        <v>369.28546378588862</v>
      </c>
      <c r="O180" s="88">
        <v>21</v>
      </c>
      <c r="P180" s="44">
        <v>115.34088825319984</v>
      </c>
      <c r="Q180" s="82">
        <v>22</v>
      </c>
      <c r="R180" s="47">
        <v>68.196852718633593</v>
      </c>
      <c r="S180" s="85">
        <v>2</v>
      </c>
      <c r="T180" s="49">
        <v>92.846609999999998</v>
      </c>
      <c r="U180" s="100">
        <v>12</v>
      </c>
      <c r="V180" s="55">
        <v>17.710615230386516</v>
      </c>
      <c r="W180" s="82">
        <v>2</v>
      </c>
      <c r="X180" s="51">
        <v>224.00351836037575</v>
      </c>
      <c r="Y180" s="79">
        <v>1</v>
      </c>
      <c r="Z180" s="53">
        <v>2.0209806123091778</v>
      </c>
      <c r="AA180" s="76">
        <v>4</v>
      </c>
      <c r="AB180" s="73">
        <v>60.941768491049274</v>
      </c>
      <c r="AC180" s="67">
        <v>2</v>
      </c>
      <c r="AD180" s="67">
        <v>2</v>
      </c>
      <c r="AE180" s="97" t="str">
        <f t="shared" si="5"/>
        <v>2 / 2</v>
      </c>
    </row>
    <row r="181" spans="1:31">
      <c r="A181" s="14" t="s">
        <v>312</v>
      </c>
      <c r="B181" s="8" t="s">
        <v>56</v>
      </c>
      <c r="C181" s="38" t="s">
        <v>398</v>
      </c>
      <c r="D181" s="38" t="s">
        <v>376</v>
      </c>
      <c r="E181" s="38" t="s">
        <v>374</v>
      </c>
      <c r="F181" s="12">
        <v>1804.0882566034611</v>
      </c>
      <c r="G181" s="83">
        <v>26</v>
      </c>
      <c r="H181" s="12">
        <v>1007.6762730810632</v>
      </c>
      <c r="I181" s="83">
        <v>10</v>
      </c>
      <c r="J181" s="35">
        <v>60.358543363552343</v>
      </c>
      <c r="K181" s="92">
        <v>170</v>
      </c>
      <c r="L181" s="1">
        <v>224.65564074307304</v>
      </c>
      <c r="M181" s="83">
        <v>12</v>
      </c>
      <c r="N181" s="1">
        <v>462.23546369131407</v>
      </c>
      <c r="O181" s="89">
        <v>14</v>
      </c>
      <c r="P181" s="1">
        <v>129.99756428546576</v>
      </c>
      <c r="Q181" s="83">
        <v>7</v>
      </c>
      <c r="R181" s="31">
        <v>64.657529434008524</v>
      </c>
      <c r="S181" s="86">
        <v>15</v>
      </c>
      <c r="T181" s="37">
        <v>89.754850000000005</v>
      </c>
      <c r="U181" s="100">
        <v>26</v>
      </c>
      <c r="V181" s="19">
        <v>12.314581584102996</v>
      </c>
      <c r="W181" s="83">
        <v>5</v>
      </c>
      <c r="X181" s="6">
        <v>77.156896690456179</v>
      </c>
      <c r="Y181" s="80">
        <v>94</v>
      </c>
      <c r="Z181" s="11">
        <v>1.31135860969392</v>
      </c>
      <c r="AA181" s="77">
        <v>19</v>
      </c>
      <c r="AB181" s="74">
        <v>52.33094165352481</v>
      </c>
      <c r="AC181" s="68">
        <v>4</v>
      </c>
      <c r="AD181" s="68">
        <v>3</v>
      </c>
      <c r="AE181" s="98" t="str">
        <f t="shared" si="5"/>
        <v>4 / 3</v>
      </c>
    </row>
    <row r="183" spans="1:31">
      <c r="C183" s="23"/>
      <c r="D183" s="23"/>
      <c r="E183" s="23"/>
      <c r="G183" s="23"/>
      <c r="I183" s="23"/>
      <c r="K183" s="23"/>
      <c r="M183" s="23"/>
      <c r="N183" s="24"/>
      <c r="O183" s="23"/>
      <c r="Q183" s="23"/>
      <c r="S183" s="23"/>
      <c r="U183" s="23"/>
      <c r="V183" s="24"/>
      <c r="W183" s="23"/>
      <c r="Y183" s="23"/>
      <c r="Z183" s="24"/>
      <c r="AA183" s="23"/>
      <c r="AB183" s="69"/>
    </row>
    <row r="184" spans="1:31">
      <c r="C184" s="23"/>
      <c r="D184" s="23"/>
      <c r="E184" s="23"/>
      <c r="G184" s="23"/>
      <c r="I184" s="23"/>
      <c r="K184" s="23"/>
      <c r="M184" s="23"/>
      <c r="N184" s="24"/>
      <c r="O184" s="23"/>
      <c r="Q184" s="23"/>
      <c r="S184" s="23"/>
      <c r="U184" s="23"/>
      <c r="V184" s="24"/>
      <c r="W184" s="23"/>
      <c r="Y184" s="23"/>
      <c r="Z184" s="24"/>
      <c r="AA184" s="23"/>
      <c r="AB184" s="69"/>
    </row>
    <row r="192" spans="1:31">
      <c r="C192" s="21"/>
      <c r="D192" s="21"/>
      <c r="E192" s="21"/>
      <c r="F192" s="28"/>
      <c r="G192" s="21"/>
      <c r="H192" s="28"/>
      <c r="I192" s="21"/>
      <c r="J192" s="28"/>
      <c r="K192" s="21"/>
      <c r="L192" s="28"/>
      <c r="M192" s="21"/>
      <c r="N192" s="29"/>
      <c r="O192" s="21"/>
      <c r="P192" s="28"/>
    </row>
  </sheetData>
  <autoFilter ref="A1:AE181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sortState ref="A4:AE181">
      <sortCondition ref="A1:A181"/>
    </sortState>
  </autoFilter>
  <mergeCells count="20">
    <mergeCell ref="AD1:AD2"/>
    <mergeCell ref="AE1:AE2"/>
    <mergeCell ref="T1:U1"/>
    <mergeCell ref="V1:W1"/>
    <mergeCell ref="X1:Y1"/>
    <mergeCell ref="Z1:AA1"/>
    <mergeCell ref="AB1:AB2"/>
    <mergeCell ref="AC1:AC2"/>
    <mergeCell ref="R1:S1"/>
    <mergeCell ref="A1:A2"/>
    <mergeCell ref="B1:B2"/>
    <mergeCell ref="C1:C2"/>
    <mergeCell ref="D1:D2"/>
    <mergeCell ref="E1:E2"/>
    <mergeCell ref="F1:G1"/>
    <mergeCell ref="H1:I1"/>
    <mergeCell ref="J1:K1"/>
    <mergeCell ref="L1:M1"/>
    <mergeCell ref="N1:O1"/>
    <mergeCell ref="P1:Q1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92"/>
  <sheetViews>
    <sheetView zoomScale="80" zoomScaleNormal="80" workbookViewId="0">
      <pane xSplit="5" ySplit="1" topLeftCell="AB2" activePane="bottomRight" state="frozen"/>
      <selection pane="topRight" activeCell="F1" sqref="F1"/>
      <selection pane="bottomLeft" activeCell="A2" sqref="A2"/>
      <selection pane="bottomRight" sqref="A1:A2"/>
    </sheetView>
  </sheetViews>
  <sheetFormatPr defaultRowHeight="12.75"/>
  <cols>
    <col min="1" max="1" width="18.7109375" style="127" customWidth="1"/>
    <col min="2" max="2" width="26" style="127" customWidth="1"/>
    <col min="3" max="4" width="19.5703125" style="127" customWidth="1"/>
    <col min="5" max="5" width="32.7109375" style="127" customWidth="1"/>
    <col min="6" max="6" width="14.7109375" style="128" customWidth="1"/>
    <col min="7" max="7" width="9.7109375" style="127" customWidth="1"/>
    <col min="8" max="8" width="14.7109375" style="128" customWidth="1"/>
    <col min="9" max="9" width="9.7109375" style="127" customWidth="1"/>
    <col min="10" max="10" width="14.7109375" style="128" customWidth="1"/>
    <col min="11" max="11" width="9.7109375" style="127" customWidth="1"/>
    <col min="12" max="12" width="14.7109375" style="128" customWidth="1"/>
    <col min="13" max="13" width="9.7109375" style="127" customWidth="1"/>
    <col min="14" max="14" width="14.7109375" style="134" customWidth="1"/>
    <col min="15" max="15" width="9.7109375" style="127" customWidth="1"/>
    <col min="16" max="16" width="14.7109375" style="128" customWidth="1"/>
    <col min="17" max="17" width="9.7109375" style="127" customWidth="1"/>
    <col min="18" max="18" width="14.7109375" style="128" customWidth="1"/>
    <col min="19" max="19" width="9.7109375" style="127" customWidth="1"/>
    <col min="20" max="20" width="14.7109375" style="128" customWidth="1"/>
    <col min="21" max="21" width="9.7109375" style="127" customWidth="1"/>
    <col min="22" max="22" width="14.7109375" style="133" customWidth="1"/>
    <col min="23" max="23" width="9.7109375" style="127" customWidth="1"/>
    <col min="24" max="24" width="14.7109375" style="128" customWidth="1"/>
    <col min="25" max="25" width="9.7109375" style="127" customWidth="1"/>
    <col min="26" max="26" width="14.7109375" style="129" customWidth="1"/>
    <col min="27" max="27" width="9.7109375" style="133" customWidth="1"/>
    <col min="28" max="28" width="17.42578125" style="140" customWidth="1"/>
    <col min="29" max="29" width="17.85546875" style="130" customWidth="1"/>
    <col min="30" max="30" width="20.28515625" style="127" customWidth="1"/>
    <col min="31" max="32" width="20.28515625" style="130" customWidth="1"/>
    <col min="33" max="33" width="15.42578125" style="127" customWidth="1"/>
    <col min="34" max="34" width="16.140625" style="127" customWidth="1"/>
    <col min="35" max="36" width="13.28515625" style="127" customWidth="1"/>
    <col min="37" max="16384" width="9.140625" style="127"/>
  </cols>
  <sheetData>
    <row r="1" spans="1:38" s="126" customFormat="1" ht="128.25" customHeight="1">
      <c r="A1" s="192" t="s">
        <v>365</v>
      </c>
      <c r="B1" s="194" t="s">
        <v>0</v>
      </c>
      <c r="C1" s="197" t="s">
        <v>368</v>
      </c>
      <c r="D1" s="197" t="s">
        <v>369</v>
      </c>
      <c r="E1" s="197" t="s">
        <v>370</v>
      </c>
      <c r="F1" s="196" t="s">
        <v>591</v>
      </c>
      <c r="G1" s="197"/>
      <c r="H1" s="196" t="s">
        <v>592</v>
      </c>
      <c r="I1" s="197"/>
      <c r="J1" s="196" t="s">
        <v>590</v>
      </c>
      <c r="K1" s="197"/>
      <c r="L1" s="196" t="s">
        <v>367</v>
      </c>
      <c r="M1" s="197"/>
      <c r="N1" s="196" t="s">
        <v>593</v>
      </c>
      <c r="O1" s="197"/>
      <c r="P1" s="197" t="s">
        <v>185</v>
      </c>
      <c r="Q1" s="197"/>
      <c r="R1" s="197" t="s">
        <v>594</v>
      </c>
      <c r="S1" s="197"/>
      <c r="T1" s="197" t="s">
        <v>371</v>
      </c>
      <c r="U1" s="197"/>
      <c r="V1" s="197" t="s">
        <v>183</v>
      </c>
      <c r="W1" s="197"/>
      <c r="X1" s="197" t="s">
        <v>366</v>
      </c>
      <c r="Y1" s="197"/>
      <c r="Z1" s="201" t="s">
        <v>184</v>
      </c>
      <c r="AA1" s="201"/>
      <c r="AB1" s="199" t="s">
        <v>1</v>
      </c>
      <c r="AC1" s="200" t="s">
        <v>2</v>
      </c>
      <c r="AD1" s="200" t="s">
        <v>595</v>
      </c>
      <c r="AE1" s="200" t="s">
        <v>406</v>
      </c>
      <c r="AF1" s="200" t="s">
        <v>407</v>
      </c>
    </row>
    <row r="2" spans="1:38" s="126" customFormat="1" ht="25.5" customHeight="1">
      <c r="A2" s="193"/>
      <c r="B2" s="195"/>
      <c r="C2" s="198"/>
      <c r="D2" s="198"/>
      <c r="E2" s="198"/>
      <c r="F2" s="58" t="s">
        <v>4</v>
      </c>
      <c r="G2" s="59" t="s">
        <v>2</v>
      </c>
      <c r="H2" s="58" t="s">
        <v>4</v>
      </c>
      <c r="I2" s="60" t="s">
        <v>2</v>
      </c>
      <c r="J2" s="61" t="s">
        <v>5</v>
      </c>
      <c r="K2" s="59" t="s">
        <v>2</v>
      </c>
      <c r="L2" s="58" t="s">
        <v>4</v>
      </c>
      <c r="M2" s="60" t="s">
        <v>2</v>
      </c>
      <c r="N2" s="62" t="s">
        <v>4</v>
      </c>
      <c r="O2" s="60" t="s">
        <v>2</v>
      </c>
      <c r="P2" s="63" t="s">
        <v>3</v>
      </c>
      <c r="Q2" s="59" t="s">
        <v>2</v>
      </c>
      <c r="R2" s="58" t="s">
        <v>5</v>
      </c>
      <c r="S2" s="60" t="s">
        <v>2</v>
      </c>
      <c r="T2" s="58" t="s">
        <v>5</v>
      </c>
      <c r="U2" s="59" t="s">
        <v>2</v>
      </c>
      <c r="V2" s="63" t="s">
        <v>3</v>
      </c>
      <c r="W2" s="60" t="s">
        <v>2</v>
      </c>
      <c r="X2" s="61" t="s">
        <v>4</v>
      </c>
      <c r="Y2" s="60" t="s">
        <v>2</v>
      </c>
      <c r="Z2" s="64" t="s">
        <v>5</v>
      </c>
      <c r="AA2" s="101" t="s">
        <v>2</v>
      </c>
      <c r="AB2" s="208"/>
      <c r="AC2" s="203"/>
      <c r="AD2" s="200"/>
      <c r="AE2" s="200"/>
      <c r="AF2" s="200"/>
    </row>
    <row r="3" spans="1:38">
      <c r="A3" s="150" t="s">
        <v>319</v>
      </c>
      <c r="B3" s="151" t="s">
        <v>49</v>
      </c>
      <c r="C3" s="162" t="s">
        <v>393</v>
      </c>
      <c r="D3" s="162" t="s">
        <v>375</v>
      </c>
      <c r="E3" s="162" t="s">
        <v>374</v>
      </c>
      <c r="F3" s="152">
        <v>1758.5917649731894</v>
      </c>
      <c r="G3" s="153">
        <v>28</v>
      </c>
      <c r="H3" s="152">
        <v>1435.6619476506407</v>
      </c>
      <c r="I3" s="153">
        <v>2</v>
      </c>
      <c r="J3" s="32">
        <v>26.046244518778426</v>
      </c>
      <c r="K3" s="90">
        <v>82</v>
      </c>
      <c r="L3" s="152">
        <v>385.20147702407007</v>
      </c>
      <c r="M3" s="153">
        <v>144</v>
      </c>
      <c r="N3" s="152">
        <v>712.10680632554761</v>
      </c>
      <c r="O3" s="155">
        <v>2</v>
      </c>
      <c r="P3" s="156">
        <v>72.111444960393328</v>
      </c>
      <c r="Q3" s="153">
        <v>101</v>
      </c>
      <c r="R3" s="157">
        <v>56.915525251311621</v>
      </c>
      <c r="S3" s="154">
        <v>119</v>
      </c>
      <c r="T3" s="36">
        <v>84.756100000000004</v>
      </c>
      <c r="U3" s="16">
        <v>45</v>
      </c>
      <c r="V3" s="164">
        <v>-2.7352297592997812</v>
      </c>
      <c r="W3" s="153">
        <v>152</v>
      </c>
      <c r="X3" s="158">
        <v>46.930872538293215</v>
      </c>
      <c r="Y3" s="159">
        <v>157</v>
      </c>
      <c r="Z3" s="10">
        <v>1.8382670034475932</v>
      </c>
      <c r="AA3" s="160">
        <v>6</v>
      </c>
      <c r="AB3" s="163">
        <v>45.078598793187659</v>
      </c>
      <c r="AC3" s="66">
        <v>18</v>
      </c>
      <c r="AD3" s="189">
        <v>3661</v>
      </c>
      <c r="AE3" s="161">
        <v>1</v>
      </c>
      <c r="AF3" s="180">
        <v>1</v>
      </c>
      <c r="AH3" s="103"/>
      <c r="AI3" s="103"/>
      <c r="AJ3" s="20"/>
      <c r="AL3" s="20">
        <v>30048</v>
      </c>
    </row>
    <row r="4" spans="1:38">
      <c r="A4" s="104" t="s">
        <v>333</v>
      </c>
      <c r="B4" s="105" t="s">
        <v>36</v>
      </c>
      <c r="C4" s="143" t="s">
        <v>386</v>
      </c>
      <c r="D4" s="143" t="s">
        <v>375</v>
      </c>
      <c r="E4" s="143" t="s">
        <v>374</v>
      </c>
      <c r="F4" s="106">
        <v>1412.3549053798324</v>
      </c>
      <c r="G4" s="116">
        <v>55</v>
      </c>
      <c r="H4" s="106">
        <v>726.45726818058938</v>
      </c>
      <c r="I4" s="116">
        <v>35</v>
      </c>
      <c r="J4" s="93">
        <v>17.122488775466081</v>
      </c>
      <c r="K4" s="91">
        <v>39</v>
      </c>
      <c r="L4" s="106">
        <v>553.95089032780243</v>
      </c>
      <c r="M4" s="116">
        <v>179</v>
      </c>
      <c r="N4" s="106">
        <v>608.1889848607733</v>
      </c>
      <c r="O4" s="124">
        <v>6</v>
      </c>
      <c r="P4" s="135">
        <v>71.629778672032202</v>
      </c>
      <c r="Q4" s="116">
        <v>103</v>
      </c>
      <c r="R4" s="137">
        <v>55.416446751114236</v>
      </c>
      <c r="S4" s="122">
        <v>143</v>
      </c>
      <c r="T4" s="36">
        <v>93.75</v>
      </c>
      <c r="U4" s="16">
        <v>11</v>
      </c>
      <c r="V4" s="111">
        <v>9.3079724807770123</v>
      </c>
      <c r="W4" s="116">
        <v>10</v>
      </c>
      <c r="X4" s="109">
        <v>32.861999190611087</v>
      </c>
      <c r="Y4" s="120">
        <v>171</v>
      </c>
      <c r="Z4" s="53">
        <v>2.0868687829570254</v>
      </c>
      <c r="AA4" s="118">
        <v>3</v>
      </c>
      <c r="AB4" s="146">
        <v>39.878014714206586</v>
      </c>
      <c r="AC4" s="67">
        <v>46</v>
      </c>
      <c r="AD4" s="190">
        <v>2485</v>
      </c>
      <c r="AE4" s="148">
        <v>1</v>
      </c>
      <c r="AF4" s="181">
        <v>2</v>
      </c>
      <c r="AH4" s="103"/>
      <c r="AI4" s="103"/>
      <c r="AJ4" s="20"/>
      <c r="AL4" s="20">
        <v>19606</v>
      </c>
    </row>
    <row r="5" spans="1:38" ht="15">
      <c r="A5" s="110" t="s">
        <v>199</v>
      </c>
      <c r="B5" s="107" t="s">
        <v>127</v>
      </c>
      <c r="C5" s="144" t="s">
        <v>394</v>
      </c>
      <c r="D5" s="143" t="s">
        <v>373</v>
      </c>
      <c r="E5" s="143" t="s">
        <v>390</v>
      </c>
      <c r="F5" s="106">
        <v>1833.9723636477752</v>
      </c>
      <c r="G5" s="116">
        <v>23</v>
      </c>
      <c r="H5" s="106">
        <v>106.21879683675391</v>
      </c>
      <c r="I5" s="116">
        <v>179</v>
      </c>
      <c r="J5" s="93">
        <v>8.6131226387607533</v>
      </c>
      <c r="K5" s="91">
        <v>15</v>
      </c>
      <c r="L5" s="106">
        <v>419.38168352059927</v>
      </c>
      <c r="M5" s="116">
        <v>158</v>
      </c>
      <c r="N5" s="106">
        <v>7.0502133935856399</v>
      </c>
      <c r="O5" s="124">
        <v>179</v>
      </c>
      <c r="P5" s="135">
        <v>117.54812184638385</v>
      </c>
      <c r="Q5" s="116">
        <v>18</v>
      </c>
      <c r="R5" s="137">
        <v>62.87139842467159</v>
      </c>
      <c r="S5" s="122">
        <v>28</v>
      </c>
      <c r="T5" s="36">
        <v>90.043289999999999</v>
      </c>
      <c r="U5" s="16">
        <v>22</v>
      </c>
      <c r="V5" s="111">
        <v>-1.3108614232209739</v>
      </c>
      <c r="W5" s="116">
        <v>125</v>
      </c>
      <c r="X5" s="109">
        <v>92.322097378277149</v>
      </c>
      <c r="Y5" s="120">
        <v>61</v>
      </c>
      <c r="Z5" s="53">
        <v>1.1644292057839276</v>
      </c>
      <c r="AA5" s="118">
        <v>22</v>
      </c>
      <c r="AB5" s="146">
        <v>39.380897029663508</v>
      </c>
      <c r="AC5" s="67">
        <v>50</v>
      </c>
      <c r="AD5" s="190">
        <v>5351</v>
      </c>
      <c r="AE5" s="148">
        <v>1</v>
      </c>
      <c r="AF5" s="181">
        <v>3</v>
      </c>
      <c r="AH5" s="178" t="s">
        <v>406</v>
      </c>
      <c r="AI5" s="213" t="s">
        <v>408</v>
      </c>
      <c r="AJ5" s="213"/>
      <c r="AL5" s="20">
        <v>6513</v>
      </c>
    </row>
    <row r="6" spans="1:38">
      <c r="A6" s="104" t="s">
        <v>249</v>
      </c>
      <c r="B6" s="105" t="s">
        <v>140</v>
      </c>
      <c r="C6" s="143" t="s">
        <v>397</v>
      </c>
      <c r="D6" s="143" t="s">
        <v>375</v>
      </c>
      <c r="E6" s="143" t="s">
        <v>380</v>
      </c>
      <c r="F6" s="106">
        <v>1708.4489271238315</v>
      </c>
      <c r="G6" s="116">
        <v>34</v>
      </c>
      <c r="H6" s="106">
        <v>263.79936223012658</v>
      </c>
      <c r="I6" s="116">
        <v>151</v>
      </c>
      <c r="J6" s="93">
        <v>33.03104977847579</v>
      </c>
      <c r="K6" s="91">
        <v>111</v>
      </c>
      <c r="L6" s="106">
        <v>420.88686729156393</v>
      </c>
      <c r="M6" s="116">
        <v>159</v>
      </c>
      <c r="N6" s="106">
        <v>197.78836628339812</v>
      </c>
      <c r="O6" s="124">
        <v>56</v>
      </c>
      <c r="P6" s="135">
        <v>81.320847708230659</v>
      </c>
      <c r="Q6" s="116">
        <v>73</v>
      </c>
      <c r="R6" s="137">
        <v>63.691209242317619</v>
      </c>
      <c r="S6" s="122">
        <v>20</v>
      </c>
      <c r="T6" s="36">
        <v>107.73196</v>
      </c>
      <c r="U6" s="16">
        <v>3</v>
      </c>
      <c r="V6" s="111">
        <v>4.440059200789344</v>
      </c>
      <c r="W6" s="116">
        <v>21</v>
      </c>
      <c r="X6" s="109">
        <v>103.89061174148988</v>
      </c>
      <c r="Y6" s="120">
        <v>44</v>
      </c>
      <c r="Z6" s="53">
        <v>0</v>
      </c>
      <c r="AA6" s="118">
        <v>175</v>
      </c>
      <c r="AB6" s="146">
        <v>38.931743147806714</v>
      </c>
      <c r="AC6" s="67">
        <v>51</v>
      </c>
      <c r="AD6" s="190">
        <v>4058</v>
      </c>
      <c r="AE6" s="148">
        <v>1</v>
      </c>
      <c r="AF6" s="181">
        <v>4</v>
      </c>
      <c r="AH6" s="165">
        <v>1</v>
      </c>
      <c r="AI6" s="214" t="s">
        <v>409</v>
      </c>
      <c r="AJ6" s="215"/>
      <c r="AL6" s="20">
        <v>5633</v>
      </c>
    </row>
    <row r="7" spans="1:38">
      <c r="A7" s="104" t="s">
        <v>304</v>
      </c>
      <c r="B7" s="105" t="s">
        <v>63</v>
      </c>
      <c r="C7" s="143" t="s">
        <v>382</v>
      </c>
      <c r="D7" s="143" t="s">
        <v>375</v>
      </c>
      <c r="E7" s="143" t="s">
        <v>383</v>
      </c>
      <c r="F7" s="106">
        <v>714.07922747314171</v>
      </c>
      <c r="G7" s="116">
        <v>163</v>
      </c>
      <c r="H7" s="106">
        <v>790.4074116624231</v>
      </c>
      <c r="I7" s="116">
        <v>28</v>
      </c>
      <c r="J7" s="93">
        <v>15.648439182468326</v>
      </c>
      <c r="K7" s="91">
        <v>36</v>
      </c>
      <c r="L7" s="106">
        <v>423.42165613382895</v>
      </c>
      <c r="M7" s="116">
        <v>161</v>
      </c>
      <c r="N7" s="106">
        <v>387.0787120412345</v>
      </c>
      <c r="O7" s="124">
        <v>18</v>
      </c>
      <c r="P7" s="135">
        <v>96.89349112426035</v>
      </c>
      <c r="Q7" s="116">
        <v>44</v>
      </c>
      <c r="R7" s="137">
        <v>51.907976133461048</v>
      </c>
      <c r="S7" s="122">
        <v>175</v>
      </c>
      <c r="T7" s="36">
        <v>68.292680000000004</v>
      </c>
      <c r="U7" s="16">
        <v>136</v>
      </c>
      <c r="V7" s="111">
        <v>2.4163568773234201</v>
      </c>
      <c r="W7" s="116">
        <v>42</v>
      </c>
      <c r="X7" s="109">
        <v>156.66123977695167</v>
      </c>
      <c r="Y7" s="120">
        <v>8</v>
      </c>
      <c r="Z7" s="53">
        <v>0.93272901071243164</v>
      </c>
      <c r="AA7" s="118">
        <v>32</v>
      </c>
      <c r="AB7" s="146">
        <v>37.316205837630257</v>
      </c>
      <c r="AC7" s="67">
        <v>60</v>
      </c>
      <c r="AD7" s="190">
        <v>5408</v>
      </c>
      <c r="AE7" s="148">
        <v>1</v>
      </c>
      <c r="AF7" s="181">
        <v>5</v>
      </c>
      <c r="AH7" s="166">
        <v>2</v>
      </c>
      <c r="AI7" s="168">
        <v>7305</v>
      </c>
      <c r="AJ7" s="169">
        <v>10196</v>
      </c>
      <c r="AL7" s="20">
        <v>7998</v>
      </c>
    </row>
    <row r="8" spans="1:38">
      <c r="A8" s="110" t="s">
        <v>247</v>
      </c>
      <c r="B8" s="107" t="s">
        <v>142</v>
      </c>
      <c r="C8" s="143" t="s">
        <v>397</v>
      </c>
      <c r="D8" s="143" t="s">
        <v>375</v>
      </c>
      <c r="E8" s="143" t="s">
        <v>380</v>
      </c>
      <c r="F8" s="106">
        <v>1087.5814539595742</v>
      </c>
      <c r="G8" s="116">
        <v>101</v>
      </c>
      <c r="H8" s="106">
        <v>226.60386095107896</v>
      </c>
      <c r="I8" s="116">
        <v>162</v>
      </c>
      <c r="J8" s="93">
        <v>21.642928276931659</v>
      </c>
      <c r="K8" s="91">
        <v>61</v>
      </c>
      <c r="L8" s="106">
        <v>324.69728297467429</v>
      </c>
      <c r="M8" s="116">
        <v>101</v>
      </c>
      <c r="N8" s="106">
        <v>107.74774289620156</v>
      </c>
      <c r="O8" s="124">
        <v>107</v>
      </c>
      <c r="P8" s="135">
        <v>83.40624088655585</v>
      </c>
      <c r="Q8" s="116">
        <v>68</v>
      </c>
      <c r="R8" s="137">
        <v>64.55751805032358</v>
      </c>
      <c r="S8" s="122">
        <v>16</v>
      </c>
      <c r="T8" s="36">
        <v>84.385379999999998</v>
      </c>
      <c r="U8" s="16">
        <v>46</v>
      </c>
      <c r="V8" s="111">
        <v>4.684526423656858</v>
      </c>
      <c r="W8" s="116">
        <v>19</v>
      </c>
      <c r="X8" s="109">
        <v>71.160273752012884</v>
      </c>
      <c r="Y8" s="120">
        <v>109</v>
      </c>
      <c r="Z8" s="53">
        <v>0.33807538810242566</v>
      </c>
      <c r="AA8" s="118">
        <v>125</v>
      </c>
      <c r="AB8" s="146">
        <v>36.635371839252038</v>
      </c>
      <c r="AC8" s="67">
        <v>65</v>
      </c>
      <c r="AD8" s="190">
        <v>6858</v>
      </c>
      <c r="AE8" s="148">
        <v>1</v>
      </c>
      <c r="AF8" s="181">
        <v>6</v>
      </c>
      <c r="AH8" s="166">
        <v>3</v>
      </c>
      <c r="AI8" s="168">
        <v>10197</v>
      </c>
      <c r="AJ8" s="169">
        <v>16318</v>
      </c>
      <c r="AL8" s="20">
        <v>13853</v>
      </c>
    </row>
    <row r="9" spans="1:38">
      <c r="A9" s="104" t="s">
        <v>323</v>
      </c>
      <c r="B9" s="105" t="s">
        <v>46</v>
      </c>
      <c r="C9" s="143" t="s">
        <v>387</v>
      </c>
      <c r="D9" s="143" t="s">
        <v>375</v>
      </c>
      <c r="E9" s="143" t="s">
        <v>374</v>
      </c>
      <c r="F9" s="106">
        <v>923.82557455414599</v>
      </c>
      <c r="G9" s="116">
        <v>129</v>
      </c>
      <c r="H9" s="106">
        <v>359.49177422320287</v>
      </c>
      <c r="I9" s="116">
        <v>120</v>
      </c>
      <c r="J9" s="93">
        <v>29.807985667676824</v>
      </c>
      <c r="K9" s="91">
        <v>99</v>
      </c>
      <c r="L9" s="106">
        <v>304.86724242008506</v>
      </c>
      <c r="M9" s="116">
        <v>85</v>
      </c>
      <c r="N9" s="106">
        <v>27.748015719801433</v>
      </c>
      <c r="O9" s="124">
        <v>171</v>
      </c>
      <c r="P9" s="135">
        <v>88.855421686746979</v>
      </c>
      <c r="Q9" s="116">
        <v>55</v>
      </c>
      <c r="R9" s="137">
        <v>58.72594090535901</v>
      </c>
      <c r="S9" s="122">
        <v>84</v>
      </c>
      <c r="T9" s="36">
        <v>89.20308</v>
      </c>
      <c r="U9" s="16">
        <v>29</v>
      </c>
      <c r="V9" s="111">
        <v>1.2347372753464123</v>
      </c>
      <c r="W9" s="116">
        <v>65</v>
      </c>
      <c r="X9" s="109">
        <v>101.22679379887501</v>
      </c>
      <c r="Y9" s="120">
        <v>46</v>
      </c>
      <c r="Z9" s="53">
        <v>0.6737475636714686</v>
      </c>
      <c r="AA9" s="118">
        <v>65</v>
      </c>
      <c r="AB9" s="146">
        <v>35.201910935318807</v>
      </c>
      <c r="AC9" s="67">
        <v>78</v>
      </c>
      <c r="AD9" s="190">
        <v>7304</v>
      </c>
      <c r="AE9" s="148">
        <v>1</v>
      </c>
      <c r="AF9" s="181">
        <v>7</v>
      </c>
      <c r="AH9" s="167">
        <v>4</v>
      </c>
      <c r="AI9" s="211" t="s">
        <v>410</v>
      </c>
      <c r="AJ9" s="212"/>
      <c r="AL9" s="20">
        <v>11158</v>
      </c>
    </row>
    <row r="10" spans="1:38">
      <c r="A10" s="104" t="s">
        <v>290</v>
      </c>
      <c r="B10" s="105" t="s">
        <v>76</v>
      </c>
      <c r="C10" s="143" t="s">
        <v>385</v>
      </c>
      <c r="D10" s="143" t="s">
        <v>375</v>
      </c>
      <c r="E10" s="143" t="s">
        <v>383</v>
      </c>
      <c r="F10" s="106">
        <v>1403.7791967397989</v>
      </c>
      <c r="G10" s="116">
        <v>56</v>
      </c>
      <c r="H10" s="106">
        <v>446.28029782653277</v>
      </c>
      <c r="I10" s="116">
        <v>94</v>
      </c>
      <c r="J10" s="93">
        <v>28.208597151313263</v>
      </c>
      <c r="K10" s="91">
        <v>93</v>
      </c>
      <c r="L10" s="106">
        <v>282.13428000614721</v>
      </c>
      <c r="M10" s="116">
        <v>61</v>
      </c>
      <c r="N10" s="106">
        <v>118.44241746975598</v>
      </c>
      <c r="O10" s="124">
        <v>99</v>
      </c>
      <c r="P10" s="135">
        <v>80.392758514881862</v>
      </c>
      <c r="Q10" s="116">
        <v>74</v>
      </c>
      <c r="R10" s="137">
        <v>56.895715502037334</v>
      </c>
      <c r="S10" s="122">
        <v>121</v>
      </c>
      <c r="T10" s="36">
        <v>90.532539999999997</v>
      </c>
      <c r="U10" s="16">
        <v>20</v>
      </c>
      <c r="V10" s="111">
        <v>-0.30736130321192562</v>
      </c>
      <c r="W10" s="116">
        <v>103</v>
      </c>
      <c r="X10" s="109">
        <v>56.195598586138004</v>
      </c>
      <c r="Y10" s="120">
        <v>148</v>
      </c>
      <c r="Z10" s="53">
        <v>0.58122232806392571</v>
      </c>
      <c r="AA10" s="118">
        <v>79</v>
      </c>
      <c r="AB10" s="146">
        <v>35.098010345539556</v>
      </c>
      <c r="AC10" s="67">
        <v>81</v>
      </c>
      <c r="AD10" s="190">
        <v>6518</v>
      </c>
      <c r="AE10" s="148">
        <v>1</v>
      </c>
      <c r="AF10" s="181">
        <v>8</v>
      </c>
      <c r="AH10" s="103"/>
      <c r="AI10" s="103"/>
      <c r="AJ10" s="20"/>
      <c r="AL10" s="20">
        <v>5494</v>
      </c>
    </row>
    <row r="11" spans="1:38">
      <c r="A11" s="104" t="s">
        <v>303</v>
      </c>
      <c r="B11" s="105" t="s">
        <v>64</v>
      </c>
      <c r="C11" s="143" t="s">
        <v>382</v>
      </c>
      <c r="D11" s="143" t="s">
        <v>375</v>
      </c>
      <c r="E11" s="143" t="s">
        <v>383</v>
      </c>
      <c r="F11" s="106">
        <v>1416.5982452515827</v>
      </c>
      <c r="G11" s="116">
        <v>54</v>
      </c>
      <c r="H11" s="106">
        <v>903.83139153615446</v>
      </c>
      <c r="I11" s="116">
        <v>15</v>
      </c>
      <c r="J11" s="93">
        <v>19.020991320889443</v>
      </c>
      <c r="K11" s="91">
        <v>46</v>
      </c>
      <c r="L11" s="106">
        <v>432.70810220440887</v>
      </c>
      <c r="M11" s="116">
        <v>165</v>
      </c>
      <c r="N11" s="106">
        <v>484.68042519160269</v>
      </c>
      <c r="O11" s="124">
        <v>12</v>
      </c>
      <c r="P11" s="135">
        <v>73.947895791583164</v>
      </c>
      <c r="Q11" s="116">
        <v>92</v>
      </c>
      <c r="R11" s="137">
        <v>56.131752873563222</v>
      </c>
      <c r="S11" s="122">
        <v>131</v>
      </c>
      <c r="T11" s="36">
        <v>55.947139999999997</v>
      </c>
      <c r="U11" s="16">
        <v>169</v>
      </c>
      <c r="V11" s="111">
        <v>0.20040080160320642</v>
      </c>
      <c r="W11" s="116">
        <v>89</v>
      </c>
      <c r="X11" s="109">
        <v>56.585176352705417</v>
      </c>
      <c r="Y11" s="120">
        <v>147</v>
      </c>
      <c r="Z11" s="53">
        <v>0.93545090347713533</v>
      </c>
      <c r="AA11" s="118">
        <v>31</v>
      </c>
      <c r="AB11" s="146">
        <v>34.923986709601735</v>
      </c>
      <c r="AC11" s="67">
        <v>83</v>
      </c>
      <c r="AD11" s="190">
        <v>4990</v>
      </c>
      <c r="AE11" s="148">
        <v>1</v>
      </c>
      <c r="AF11" s="181">
        <v>9</v>
      </c>
      <c r="AH11" s="103"/>
      <c r="AI11" s="103"/>
      <c r="AJ11" s="20"/>
      <c r="AL11" s="20">
        <v>5444</v>
      </c>
    </row>
    <row r="12" spans="1:38">
      <c r="A12" s="110" t="s">
        <v>191</v>
      </c>
      <c r="B12" s="107" t="s">
        <v>135</v>
      </c>
      <c r="C12" s="144" t="s">
        <v>394</v>
      </c>
      <c r="D12" s="143" t="s">
        <v>375</v>
      </c>
      <c r="E12" s="143" t="s">
        <v>390</v>
      </c>
      <c r="F12" s="106">
        <v>1389.9197987927562</v>
      </c>
      <c r="G12" s="116">
        <v>59</v>
      </c>
      <c r="H12" s="106">
        <v>678.01544443129364</v>
      </c>
      <c r="I12" s="116">
        <v>49</v>
      </c>
      <c r="J12" s="93">
        <v>0.33377987721830793</v>
      </c>
      <c r="K12" s="91">
        <v>2</v>
      </c>
      <c r="L12" s="106">
        <v>313.48208415047247</v>
      </c>
      <c r="M12" s="116">
        <v>93</v>
      </c>
      <c r="N12" s="106">
        <v>130.42599597585513</v>
      </c>
      <c r="O12" s="124">
        <v>89</v>
      </c>
      <c r="P12" s="135">
        <v>85.592011412268192</v>
      </c>
      <c r="Q12" s="116">
        <v>64</v>
      </c>
      <c r="R12" s="137">
        <v>55.205391962819618</v>
      </c>
      <c r="S12" s="122">
        <v>147</v>
      </c>
      <c r="T12" s="36">
        <v>60.087719999999997</v>
      </c>
      <c r="U12" s="16">
        <v>160</v>
      </c>
      <c r="V12" s="111">
        <v>-1.782848992690319</v>
      </c>
      <c r="W12" s="116">
        <v>137</v>
      </c>
      <c r="X12" s="109">
        <v>58.342825815653413</v>
      </c>
      <c r="Y12" s="120">
        <v>142</v>
      </c>
      <c r="Z12" s="53">
        <v>0.68668115236994931</v>
      </c>
      <c r="AA12" s="118">
        <v>63</v>
      </c>
      <c r="AB12" s="146">
        <v>34.676169151717261</v>
      </c>
      <c r="AC12" s="67">
        <v>87</v>
      </c>
      <c r="AD12" s="190">
        <v>5608</v>
      </c>
      <c r="AE12" s="148">
        <v>1</v>
      </c>
      <c r="AF12" s="181">
        <v>10</v>
      </c>
      <c r="AG12" s="170"/>
      <c r="AH12" s="171"/>
      <c r="AI12" s="171"/>
      <c r="AJ12" s="172"/>
      <c r="AL12" s="20">
        <v>8385</v>
      </c>
    </row>
    <row r="13" spans="1:38" ht="15">
      <c r="A13" s="104" t="s">
        <v>255</v>
      </c>
      <c r="B13" s="105" t="s">
        <v>125</v>
      </c>
      <c r="C13" s="143" t="s">
        <v>392</v>
      </c>
      <c r="D13" s="143" t="s">
        <v>375</v>
      </c>
      <c r="E13" s="143" t="s">
        <v>380</v>
      </c>
      <c r="F13" s="106">
        <v>1189.9423231773669</v>
      </c>
      <c r="G13" s="116">
        <v>82</v>
      </c>
      <c r="H13" s="106">
        <v>285.5682916213276</v>
      </c>
      <c r="I13" s="116">
        <v>139</v>
      </c>
      <c r="J13" s="93">
        <v>23.878610058500271</v>
      </c>
      <c r="K13" s="91">
        <v>74</v>
      </c>
      <c r="L13" s="106">
        <v>292.49567864567865</v>
      </c>
      <c r="M13" s="116">
        <v>74</v>
      </c>
      <c r="N13" s="106">
        <v>60.762823226827578</v>
      </c>
      <c r="O13" s="124">
        <v>141</v>
      </c>
      <c r="P13" s="135">
        <v>63.484983645554564</v>
      </c>
      <c r="Q13" s="116">
        <v>134</v>
      </c>
      <c r="R13" s="137">
        <v>60.572094139379885</v>
      </c>
      <c r="S13" s="122">
        <v>55</v>
      </c>
      <c r="T13" s="36">
        <v>75.087720000000004</v>
      </c>
      <c r="U13" s="16">
        <v>99</v>
      </c>
      <c r="V13" s="111">
        <v>1.3365013365013365</v>
      </c>
      <c r="W13" s="116">
        <v>61</v>
      </c>
      <c r="X13" s="109">
        <v>61.911642411642411</v>
      </c>
      <c r="Y13" s="120">
        <v>133</v>
      </c>
      <c r="Z13" s="53">
        <v>1.2862161011626436</v>
      </c>
      <c r="AA13" s="118">
        <v>21</v>
      </c>
      <c r="AB13" s="146">
        <v>34.539175913869173</v>
      </c>
      <c r="AC13" s="67">
        <v>89</v>
      </c>
      <c r="AD13" s="190">
        <v>6726</v>
      </c>
      <c r="AE13" s="148">
        <v>1</v>
      </c>
      <c r="AF13" s="181">
        <v>11</v>
      </c>
      <c r="AG13" s="170"/>
      <c r="AH13" s="173"/>
      <c r="AI13" s="173"/>
      <c r="AJ13" s="176"/>
      <c r="AL13" s="20">
        <v>36290</v>
      </c>
    </row>
    <row r="14" spans="1:38">
      <c r="A14" s="104" t="s">
        <v>256</v>
      </c>
      <c r="B14" s="105" t="s">
        <v>124</v>
      </c>
      <c r="C14" s="143" t="s">
        <v>392</v>
      </c>
      <c r="D14" s="143" t="s">
        <v>375</v>
      </c>
      <c r="E14" s="143" t="s">
        <v>380</v>
      </c>
      <c r="F14" s="106">
        <v>1393.9369716112933</v>
      </c>
      <c r="G14" s="116">
        <v>58</v>
      </c>
      <c r="H14" s="106">
        <v>407.13450787708626</v>
      </c>
      <c r="I14" s="116">
        <v>105</v>
      </c>
      <c r="J14" s="93">
        <v>29.197927960096948</v>
      </c>
      <c r="K14" s="91">
        <v>96</v>
      </c>
      <c r="L14" s="106">
        <v>300.31134731934731</v>
      </c>
      <c r="M14" s="116">
        <v>82</v>
      </c>
      <c r="N14" s="106">
        <v>25.853734206832005</v>
      </c>
      <c r="O14" s="124">
        <v>172</v>
      </c>
      <c r="P14" s="135">
        <v>72.507552870090635</v>
      </c>
      <c r="Q14" s="116">
        <v>98</v>
      </c>
      <c r="R14" s="137">
        <v>56.277569413345276</v>
      </c>
      <c r="S14" s="122">
        <v>127</v>
      </c>
      <c r="T14" s="36">
        <v>81.407039999999995</v>
      </c>
      <c r="U14" s="16">
        <v>64</v>
      </c>
      <c r="V14" s="111">
        <v>1.6317016317016317</v>
      </c>
      <c r="W14" s="116">
        <v>57</v>
      </c>
      <c r="X14" s="109">
        <v>78.087864801864797</v>
      </c>
      <c r="Y14" s="120">
        <v>92</v>
      </c>
      <c r="Z14" s="53">
        <v>0.91505131528058381</v>
      </c>
      <c r="AA14" s="118">
        <v>34</v>
      </c>
      <c r="AB14" s="146">
        <v>34.182940913421199</v>
      </c>
      <c r="AC14" s="67">
        <v>93</v>
      </c>
      <c r="AD14" s="190">
        <v>4303</v>
      </c>
      <c r="AE14" s="148">
        <v>1</v>
      </c>
      <c r="AF14" s="181">
        <v>12</v>
      </c>
      <c r="AG14" s="170"/>
      <c r="AH14" s="174"/>
      <c r="AI14" s="175"/>
      <c r="AJ14" s="177"/>
      <c r="AL14" s="20">
        <v>9834</v>
      </c>
    </row>
    <row r="15" spans="1:38">
      <c r="A15" s="110" t="s">
        <v>196</v>
      </c>
      <c r="B15" s="107" t="s">
        <v>130</v>
      </c>
      <c r="C15" s="144" t="s">
        <v>394</v>
      </c>
      <c r="D15" s="143" t="s">
        <v>375</v>
      </c>
      <c r="E15" s="143" t="s">
        <v>390</v>
      </c>
      <c r="F15" s="106">
        <v>799.61815415622084</v>
      </c>
      <c r="G15" s="116">
        <v>151</v>
      </c>
      <c r="H15" s="106">
        <v>336.83157056481349</v>
      </c>
      <c r="I15" s="116">
        <v>127</v>
      </c>
      <c r="J15" s="93">
        <v>2.5208313739255708</v>
      </c>
      <c r="K15" s="91">
        <v>6</v>
      </c>
      <c r="L15" s="106">
        <v>363.24613823529415</v>
      </c>
      <c r="M15" s="116">
        <v>131</v>
      </c>
      <c r="N15" s="106">
        <v>86.583235510986583</v>
      </c>
      <c r="O15" s="124">
        <v>121</v>
      </c>
      <c r="P15" s="135">
        <v>81.683531309576182</v>
      </c>
      <c r="Q15" s="116">
        <v>72</v>
      </c>
      <c r="R15" s="137">
        <v>53.427085024991442</v>
      </c>
      <c r="S15" s="122">
        <v>167</v>
      </c>
      <c r="T15" s="36">
        <v>86.046509999999998</v>
      </c>
      <c r="U15" s="16">
        <v>38</v>
      </c>
      <c r="V15" s="111">
        <v>2.5</v>
      </c>
      <c r="W15" s="116">
        <v>40</v>
      </c>
      <c r="X15" s="109">
        <v>125.82744117647059</v>
      </c>
      <c r="Y15" s="120">
        <v>21</v>
      </c>
      <c r="Z15" s="53">
        <v>0.26966148446668931</v>
      </c>
      <c r="AA15" s="118">
        <v>138</v>
      </c>
      <c r="AB15" s="146">
        <v>34.109571104490577</v>
      </c>
      <c r="AC15" s="67">
        <v>95</v>
      </c>
      <c r="AD15" s="190">
        <v>6819</v>
      </c>
      <c r="AE15" s="148">
        <v>1</v>
      </c>
      <c r="AF15" s="181">
        <v>13</v>
      </c>
      <c r="AG15" s="170"/>
      <c r="AH15" s="174"/>
      <c r="AI15" s="175"/>
      <c r="AJ15" s="171"/>
      <c r="AL15" s="20">
        <v>14586</v>
      </c>
    </row>
    <row r="16" spans="1:38">
      <c r="A16" s="104" t="s">
        <v>357</v>
      </c>
      <c r="B16" s="105" t="s">
        <v>13</v>
      </c>
      <c r="C16" s="143" t="s">
        <v>372</v>
      </c>
      <c r="D16" s="143" t="s">
        <v>375</v>
      </c>
      <c r="E16" s="143" t="s">
        <v>374</v>
      </c>
      <c r="F16" s="106">
        <v>998.27606107246208</v>
      </c>
      <c r="G16" s="116">
        <v>118</v>
      </c>
      <c r="H16" s="106">
        <v>201.08820722772887</v>
      </c>
      <c r="I16" s="116">
        <v>164</v>
      </c>
      <c r="J16" s="93">
        <v>27.218343435787283</v>
      </c>
      <c r="K16" s="91">
        <v>88</v>
      </c>
      <c r="L16" s="106">
        <v>311.47899669239251</v>
      </c>
      <c r="M16" s="116">
        <v>90</v>
      </c>
      <c r="N16" s="106">
        <v>39.258736686572682</v>
      </c>
      <c r="O16" s="124">
        <v>162</v>
      </c>
      <c r="P16" s="135">
        <v>76.265016381507095</v>
      </c>
      <c r="Q16" s="116">
        <v>85</v>
      </c>
      <c r="R16" s="137">
        <v>61.4599516862448</v>
      </c>
      <c r="S16" s="122">
        <v>44</v>
      </c>
      <c r="T16" s="36">
        <v>86.622069999999994</v>
      </c>
      <c r="U16" s="16">
        <v>37</v>
      </c>
      <c r="V16" s="108">
        <v>2.0213156927600147</v>
      </c>
      <c r="W16" s="116">
        <v>48</v>
      </c>
      <c r="X16" s="109">
        <v>97.700237045203963</v>
      </c>
      <c r="Y16" s="120">
        <v>51</v>
      </c>
      <c r="Z16" s="53">
        <v>0.16463266033093241</v>
      </c>
      <c r="AA16" s="118">
        <v>156</v>
      </c>
      <c r="AB16" s="146">
        <v>34.005223149392144</v>
      </c>
      <c r="AC16" s="67">
        <v>98</v>
      </c>
      <c r="AD16" s="190">
        <v>5494</v>
      </c>
      <c r="AE16" s="148">
        <v>1</v>
      </c>
      <c r="AF16" s="181">
        <v>14</v>
      </c>
      <c r="AG16" s="170"/>
      <c r="AH16" s="174"/>
      <c r="AI16" s="175"/>
      <c r="AJ16" s="171"/>
      <c r="AL16" s="20">
        <v>7936</v>
      </c>
    </row>
    <row r="17" spans="1:38">
      <c r="A17" s="104" t="s">
        <v>302</v>
      </c>
      <c r="B17" s="105" t="s">
        <v>65</v>
      </c>
      <c r="C17" s="143" t="s">
        <v>382</v>
      </c>
      <c r="D17" s="143" t="s">
        <v>375</v>
      </c>
      <c r="E17" s="143" t="s">
        <v>383</v>
      </c>
      <c r="F17" s="106">
        <v>1626.1253771265613</v>
      </c>
      <c r="G17" s="116">
        <v>40</v>
      </c>
      <c r="H17" s="106">
        <v>693.34985150948978</v>
      </c>
      <c r="I17" s="116">
        <v>45</v>
      </c>
      <c r="J17" s="93">
        <v>41.910728890247221</v>
      </c>
      <c r="K17" s="91">
        <v>145</v>
      </c>
      <c r="L17" s="106">
        <v>431.81300673696541</v>
      </c>
      <c r="M17" s="116">
        <v>164</v>
      </c>
      <c r="N17" s="106">
        <v>248.1272878355787</v>
      </c>
      <c r="O17" s="124">
        <v>38</v>
      </c>
      <c r="P17" s="135">
        <v>92.736610418195156</v>
      </c>
      <c r="Q17" s="116">
        <v>49</v>
      </c>
      <c r="R17" s="137">
        <v>54.304141724345783</v>
      </c>
      <c r="S17" s="122">
        <v>158</v>
      </c>
      <c r="T17" s="36">
        <v>77.976190000000003</v>
      </c>
      <c r="U17" s="16">
        <v>85</v>
      </c>
      <c r="V17" s="111">
        <v>-1.7574692442882249</v>
      </c>
      <c r="W17" s="116">
        <v>132</v>
      </c>
      <c r="X17" s="109">
        <v>117.45752782659636</v>
      </c>
      <c r="Y17" s="120">
        <v>25</v>
      </c>
      <c r="Z17" s="53">
        <v>0.43182123928918781</v>
      </c>
      <c r="AA17" s="118">
        <v>108</v>
      </c>
      <c r="AB17" s="146">
        <v>33.772132862051642</v>
      </c>
      <c r="AC17" s="67">
        <v>102</v>
      </c>
      <c r="AD17" s="190">
        <v>6815</v>
      </c>
      <c r="AE17" s="148">
        <v>1</v>
      </c>
      <c r="AF17" s="181">
        <v>15</v>
      </c>
      <c r="AG17" s="170"/>
      <c r="AH17" s="174"/>
      <c r="AI17" s="175"/>
      <c r="AJ17" s="177"/>
      <c r="AL17" s="20">
        <v>6341</v>
      </c>
    </row>
    <row r="18" spans="1:38">
      <c r="A18" s="104" t="s">
        <v>337</v>
      </c>
      <c r="B18" s="105" t="s">
        <v>32</v>
      </c>
      <c r="C18" s="143" t="s">
        <v>386</v>
      </c>
      <c r="D18" s="143" t="s">
        <v>375</v>
      </c>
      <c r="E18" s="143" t="s">
        <v>374</v>
      </c>
      <c r="F18" s="106">
        <v>1194.8588011869438</v>
      </c>
      <c r="G18" s="116">
        <v>80</v>
      </c>
      <c r="H18" s="106">
        <v>897.22261667116265</v>
      </c>
      <c r="I18" s="116">
        <v>16</v>
      </c>
      <c r="J18" s="93">
        <v>22.253026744761264</v>
      </c>
      <c r="K18" s="91">
        <v>63</v>
      </c>
      <c r="L18" s="106">
        <v>347.18609387688804</v>
      </c>
      <c r="M18" s="116">
        <v>120</v>
      </c>
      <c r="N18" s="106">
        <v>263.5980507148638</v>
      </c>
      <c r="O18" s="124">
        <v>36</v>
      </c>
      <c r="P18" s="135">
        <v>69.888114155991573</v>
      </c>
      <c r="Q18" s="116">
        <v>108</v>
      </c>
      <c r="R18" s="137">
        <v>56.878347603409168</v>
      </c>
      <c r="S18" s="122">
        <v>122</v>
      </c>
      <c r="T18" s="36">
        <v>61.847389999999997</v>
      </c>
      <c r="U18" s="16">
        <v>155</v>
      </c>
      <c r="V18" s="111">
        <v>1.624167614097775</v>
      </c>
      <c r="W18" s="116">
        <v>58</v>
      </c>
      <c r="X18" s="109">
        <v>51.006655838882573</v>
      </c>
      <c r="Y18" s="120">
        <v>154</v>
      </c>
      <c r="Z18" s="53">
        <v>0.50806769549682707</v>
      </c>
      <c r="AA18" s="118">
        <v>94</v>
      </c>
      <c r="AB18" s="146">
        <v>33.763119745446765</v>
      </c>
      <c r="AC18" s="67">
        <v>103</v>
      </c>
      <c r="AD18" s="190">
        <v>6167</v>
      </c>
      <c r="AE18" s="148">
        <v>1</v>
      </c>
      <c r="AF18" s="181">
        <v>16</v>
      </c>
      <c r="AG18" s="170"/>
      <c r="AH18" s="171"/>
      <c r="AI18" s="171"/>
      <c r="AJ18" s="172"/>
      <c r="AL18" s="20">
        <v>9629</v>
      </c>
    </row>
    <row r="19" spans="1:38">
      <c r="A19" s="104" t="s">
        <v>362</v>
      </c>
      <c r="B19" s="105" t="s">
        <v>8</v>
      </c>
      <c r="C19" s="143" t="s">
        <v>372</v>
      </c>
      <c r="D19" s="143" t="s">
        <v>375</v>
      </c>
      <c r="E19" s="143" t="s">
        <v>374</v>
      </c>
      <c r="F19" s="106">
        <v>1116.4392283698096</v>
      </c>
      <c r="G19" s="116">
        <v>93</v>
      </c>
      <c r="H19" s="106">
        <v>710.56310288402528</v>
      </c>
      <c r="I19" s="116">
        <v>39</v>
      </c>
      <c r="J19" s="93">
        <v>44.48023234638886</v>
      </c>
      <c r="K19" s="91">
        <v>150</v>
      </c>
      <c r="L19" s="106">
        <v>437.08130148522429</v>
      </c>
      <c r="M19" s="116">
        <v>168</v>
      </c>
      <c r="N19" s="106">
        <v>154.82236602577211</v>
      </c>
      <c r="O19" s="124">
        <v>81</v>
      </c>
      <c r="P19" s="135">
        <v>55.427606325809919</v>
      </c>
      <c r="Q19" s="116">
        <v>156</v>
      </c>
      <c r="R19" s="137">
        <v>61.0800236042693</v>
      </c>
      <c r="S19" s="122">
        <v>46</v>
      </c>
      <c r="T19" s="36">
        <v>76.642340000000004</v>
      </c>
      <c r="U19" s="16">
        <v>93</v>
      </c>
      <c r="V19" s="108">
        <v>-1.0718113612004287</v>
      </c>
      <c r="W19" s="116">
        <v>120</v>
      </c>
      <c r="X19" s="109">
        <v>116.76175164599601</v>
      </c>
      <c r="Y19" s="120">
        <v>27</v>
      </c>
      <c r="Z19" s="53">
        <v>1.0760443365991104</v>
      </c>
      <c r="AA19" s="118">
        <v>26</v>
      </c>
      <c r="AB19" s="146">
        <v>33.221383579174606</v>
      </c>
      <c r="AC19" s="67">
        <v>112</v>
      </c>
      <c r="AD19" s="190">
        <v>6513</v>
      </c>
      <c r="AE19" s="148">
        <v>1</v>
      </c>
      <c r="AF19" s="181">
        <v>17</v>
      </c>
      <c r="AG19" s="170"/>
      <c r="AH19" s="171"/>
      <c r="AI19" s="171"/>
      <c r="AJ19" s="172"/>
      <c r="AL19" s="20">
        <v>12666</v>
      </c>
    </row>
    <row r="20" spans="1:38">
      <c r="A20" s="110" t="s">
        <v>208</v>
      </c>
      <c r="B20" s="107" t="s">
        <v>95</v>
      </c>
      <c r="C20" s="144" t="s">
        <v>389</v>
      </c>
      <c r="D20" s="143" t="s">
        <v>375</v>
      </c>
      <c r="E20" s="143" t="s">
        <v>390</v>
      </c>
      <c r="F20" s="106">
        <v>985.18449076595539</v>
      </c>
      <c r="G20" s="116">
        <v>120</v>
      </c>
      <c r="H20" s="106">
        <v>515.4111778977076</v>
      </c>
      <c r="I20" s="116">
        <v>73</v>
      </c>
      <c r="J20" s="93">
        <v>45.707268548190413</v>
      </c>
      <c r="K20" s="91">
        <v>153</v>
      </c>
      <c r="L20" s="106">
        <v>369.63262916358258</v>
      </c>
      <c r="M20" s="116">
        <v>137</v>
      </c>
      <c r="N20" s="106">
        <v>107.13892904886866</v>
      </c>
      <c r="O20" s="124">
        <v>108</v>
      </c>
      <c r="P20" s="135">
        <v>94.063792085056107</v>
      </c>
      <c r="Q20" s="116">
        <v>46</v>
      </c>
      <c r="R20" s="137">
        <v>63.605752382954876</v>
      </c>
      <c r="S20" s="122">
        <v>22</v>
      </c>
      <c r="T20" s="36">
        <v>78.005870000000002</v>
      </c>
      <c r="U20" s="16">
        <v>84</v>
      </c>
      <c r="V20" s="111">
        <v>-0.14803849000740191</v>
      </c>
      <c r="W20" s="116">
        <v>99</v>
      </c>
      <c r="X20" s="109">
        <v>64.307920059215391</v>
      </c>
      <c r="Y20" s="120">
        <v>128</v>
      </c>
      <c r="Z20" s="53">
        <v>0.51233689056230547</v>
      </c>
      <c r="AA20" s="118">
        <v>93</v>
      </c>
      <c r="AB20" s="146">
        <v>32.701310298310666</v>
      </c>
      <c r="AC20" s="67">
        <v>118</v>
      </c>
      <c r="AD20" s="190">
        <v>6772</v>
      </c>
      <c r="AE20" s="148">
        <v>1</v>
      </c>
      <c r="AF20" s="181">
        <v>18</v>
      </c>
      <c r="AG20" s="170"/>
      <c r="AH20" s="171"/>
      <c r="AI20" s="171"/>
      <c r="AJ20" s="172"/>
      <c r="AL20" s="20">
        <v>9113</v>
      </c>
    </row>
    <row r="21" spans="1:38">
      <c r="A21" s="104" t="s">
        <v>361</v>
      </c>
      <c r="B21" s="105" t="s">
        <v>9</v>
      </c>
      <c r="C21" s="143" t="s">
        <v>372</v>
      </c>
      <c r="D21" s="143" t="s">
        <v>375</v>
      </c>
      <c r="E21" s="143" t="s">
        <v>374</v>
      </c>
      <c r="F21" s="106">
        <v>813.70251786565029</v>
      </c>
      <c r="G21" s="116">
        <v>150</v>
      </c>
      <c r="H21" s="106">
        <v>226.9070652691758</v>
      </c>
      <c r="I21" s="116">
        <v>161</v>
      </c>
      <c r="J21" s="93">
        <v>19.776471188038755</v>
      </c>
      <c r="K21" s="91">
        <v>52</v>
      </c>
      <c r="L21" s="106">
        <v>291.33129553936379</v>
      </c>
      <c r="M21" s="116">
        <v>72</v>
      </c>
      <c r="N21" s="106">
        <v>118.44275309671272</v>
      </c>
      <c r="O21" s="124">
        <v>98</v>
      </c>
      <c r="P21" s="135">
        <v>63.731581750399435</v>
      </c>
      <c r="Q21" s="116">
        <v>133</v>
      </c>
      <c r="R21" s="137">
        <v>57.471272385570593</v>
      </c>
      <c r="S21" s="122">
        <v>107</v>
      </c>
      <c r="T21" s="36">
        <v>76.923079999999999</v>
      </c>
      <c r="U21" s="16">
        <v>92</v>
      </c>
      <c r="V21" s="108">
        <v>-0.53314377110360767</v>
      </c>
      <c r="W21" s="116">
        <v>108</v>
      </c>
      <c r="X21" s="109">
        <v>111.4060351874889</v>
      </c>
      <c r="Y21" s="120">
        <v>31</v>
      </c>
      <c r="Z21" s="53">
        <v>0.33604970855732952</v>
      </c>
      <c r="AA21" s="118">
        <v>127</v>
      </c>
      <c r="AB21" s="146">
        <v>32.392091468569731</v>
      </c>
      <c r="AC21" s="67">
        <v>120</v>
      </c>
      <c r="AD21" s="190">
        <v>5633</v>
      </c>
      <c r="AE21" s="148">
        <v>1</v>
      </c>
      <c r="AF21" s="181">
        <v>19</v>
      </c>
      <c r="AG21" s="170"/>
      <c r="AH21" s="171"/>
      <c r="AI21" s="171"/>
      <c r="AJ21" s="172"/>
      <c r="AL21" s="20">
        <v>47535</v>
      </c>
    </row>
    <row r="22" spans="1:38">
      <c r="A22" s="110" t="s">
        <v>238</v>
      </c>
      <c r="B22" s="107" t="s">
        <v>150</v>
      </c>
      <c r="C22" s="144" t="s">
        <v>377</v>
      </c>
      <c r="D22" s="143" t="s">
        <v>375</v>
      </c>
      <c r="E22" s="143" t="s">
        <v>378</v>
      </c>
      <c r="F22" s="106">
        <v>873.42392757071104</v>
      </c>
      <c r="G22" s="116">
        <v>137</v>
      </c>
      <c r="H22" s="106">
        <v>460.77199735659531</v>
      </c>
      <c r="I22" s="116">
        <v>90</v>
      </c>
      <c r="J22" s="93">
        <v>39.542818727435161</v>
      </c>
      <c r="K22" s="91">
        <v>137</v>
      </c>
      <c r="L22" s="106">
        <v>318.45446694084148</v>
      </c>
      <c r="M22" s="116">
        <v>98</v>
      </c>
      <c r="N22" s="106">
        <v>234.67725244514938</v>
      </c>
      <c r="O22" s="124">
        <v>41</v>
      </c>
      <c r="P22" s="135">
        <v>82.479104242233092</v>
      </c>
      <c r="Q22" s="116">
        <v>71</v>
      </c>
      <c r="R22" s="137">
        <v>58.333638441397056</v>
      </c>
      <c r="S22" s="122">
        <v>90</v>
      </c>
      <c r="T22" s="36">
        <v>64.156630000000007</v>
      </c>
      <c r="U22" s="16">
        <v>151</v>
      </c>
      <c r="V22" s="111">
        <v>-3.7962670041126225</v>
      </c>
      <c r="W22" s="116">
        <v>165</v>
      </c>
      <c r="X22" s="109">
        <v>111.63397658968681</v>
      </c>
      <c r="Y22" s="120">
        <v>30</v>
      </c>
      <c r="Z22" s="53">
        <v>0.64886477221970007</v>
      </c>
      <c r="AA22" s="118">
        <v>71</v>
      </c>
      <c r="AB22" s="146">
        <v>32.143016279078353</v>
      </c>
      <c r="AC22" s="67">
        <v>123</v>
      </c>
      <c r="AD22" s="190">
        <v>6341</v>
      </c>
      <c r="AE22" s="148">
        <v>1</v>
      </c>
      <c r="AF22" s="181">
        <v>20</v>
      </c>
      <c r="AG22" s="170"/>
      <c r="AH22" s="171"/>
      <c r="AI22" s="171"/>
      <c r="AJ22" s="172"/>
      <c r="AL22" s="20">
        <v>22560</v>
      </c>
    </row>
    <row r="23" spans="1:38">
      <c r="A23" s="104" t="s">
        <v>343</v>
      </c>
      <c r="B23" s="105" t="s">
        <v>27</v>
      </c>
      <c r="C23" s="143" t="s">
        <v>384</v>
      </c>
      <c r="D23" s="143" t="s">
        <v>375</v>
      </c>
      <c r="E23" s="143" t="s">
        <v>374</v>
      </c>
      <c r="F23" s="106">
        <v>952.70134678205068</v>
      </c>
      <c r="G23" s="116">
        <v>124</v>
      </c>
      <c r="H23" s="106">
        <v>861.08177947160289</v>
      </c>
      <c r="I23" s="116">
        <v>19</v>
      </c>
      <c r="J23" s="93">
        <v>14.267879551100696</v>
      </c>
      <c r="K23" s="91">
        <v>32</v>
      </c>
      <c r="L23" s="106">
        <v>423.83686052496142</v>
      </c>
      <c r="M23" s="116">
        <v>162</v>
      </c>
      <c r="N23" s="106">
        <v>321.71306837068028</v>
      </c>
      <c r="O23" s="124">
        <v>24</v>
      </c>
      <c r="P23" s="135">
        <v>52.631578947368418</v>
      </c>
      <c r="Q23" s="116">
        <v>166</v>
      </c>
      <c r="R23" s="138">
        <v>57.965557814946351</v>
      </c>
      <c r="S23" s="122">
        <v>96</v>
      </c>
      <c r="T23" s="36">
        <v>75.2</v>
      </c>
      <c r="U23" s="16">
        <v>98</v>
      </c>
      <c r="V23" s="108">
        <v>-3.6026762738033971</v>
      </c>
      <c r="W23" s="116">
        <v>161</v>
      </c>
      <c r="X23" s="109">
        <v>70.458054554812151</v>
      </c>
      <c r="Y23" s="120">
        <v>112</v>
      </c>
      <c r="Z23" s="53">
        <v>0</v>
      </c>
      <c r="AA23" s="118">
        <v>175</v>
      </c>
      <c r="AB23" s="146">
        <v>31.43409199005287</v>
      </c>
      <c r="AC23" s="67">
        <v>130</v>
      </c>
      <c r="AD23" s="190">
        <v>5814</v>
      </c>
      <c r="AE23" s="148">
        <v>1</v>
      </c>
      <c r="AF23" s="181">
        <v>21</v>
      </c>
      <c r="AG23" s="170"/>
      <c r="AH23" s="171"/>
      <c r="AI23" s="171"/>
      <c r="AJ23" s="172"/>
      <c r="AL23" s="20">
        <v>34180</v>
      </c>
    </row>
    <row r="24" spans="1:38">
      <c r="A24" s="104" t="s">
        <v>291</v>
      </c>
      <c r="B24" s="105" t="s">
        <v>170</v>
      </c>
      <c r="C24" s="143" t="s">
        <v>385</v>
      </c>
      <c r="D24" s="143" t="s">
        <v>375</v>
      </c>
      <c r="E24" s="143" t="s">
        <v>383</v>
      </c>
      <c r="F24" s="106">
        <v>626.9250670747258</v>
      </c>
      <c r="G24" s="116">
        <v>174</v>
      </c>
      <c r="H24" s="106">
        <v>802.15299209385364</v>
      </c>
      <c r="I24" s="116">
        <v>27</v>
      </c>
      <c r="J24" s="93">
        <v>7.01461682854268</v>
      </c>
      <c r="K24" s="91">
        <v>14</v>
      </c>
      <c r="L24" s="106">
        <v>313.03754754297887</v>
      </c>
      <c r="M24" s="116">
        <v>92</v>
      </c>
      <c r="N24" s="106">
        <v>54.373511859219583</v>
      </c>
      <c r="O24" s="124">
        <v>144</v>
      </c>
      <c r="P24" s="135">
        <v>69.669034305576545</v>
      </c>
      <c r="Q24" s="116">
        <v>110</v>
      </c>
      <c r="R24" s="137">
        <v>55.075039873213271</v>
      </c>
      <c r="S24" s="122">
        <v>148</v>
      </c>
      <c r="T24" s="36">
        <v>71.531099999999995</v>
      </c>
      <c r="U24" s="16">
        <v>116</v>
      </c>
      <c r="V24" s="111">
        <v>2.5863380495968356</v>
      </c>
      <c r="W24" s="116">
        <v>38</v>
      </c>
      <c r="X24" s="109">
        <v>31.948881789137381</v>
      </c>
      <c r="Y24" s="120">
        <v>172</v>
      </c>
      <c r="Z24" s="53">
        <v>0.46822290888797408</v>
      </c>
      <c r="AA24" s="118">
        <v>100</v>
      </c>
      <c r="AB24" s="146">
        <v>31.304467611257898</v>
      </c>
      <c r="AC24" s="67">
        <v>131</v>
      </c>
      <c r="AD24" s="190">
        <v>6617</v>
      </c>
      <c r="AE24" s="148">
        <v>1</v>
      </c>
      <c r="AF24" s="181">
        <v>22</v>
      </c>
      <c r="AG24" s="170"/>
      <c r="AH24" s="171"/>
      <c r="AI24" s="171"/>
      <c r="AJ24" s="172"/>
      <c r="AL24" s="20">
        <v>2734</v>
      </c>
    </row>
    <row r="25" spans="1:38">
      <c r="A25" s="104" t="s">
        <v>356</v>
      </c>
      <c r="B25" s="105" t="s">
        <v>14</v>
      </c>
      <c r="C25" s="143" t="s">
        <v>372</v>
      </c>
      <c r="D25" s="143" t="s">
        <v>375</v>
      </c>
      <c r="E25" s="143" t="s">
        <v>374</v>
      </c>
      <c r="F25" s="106">
        <v>908.19302818209985</v>
      </c>
      <c r="G25" s="116">
        <v>132</v>
      </c>
      <c r="H25" s="106">
        <v>371.12609290802101</v>
      </c>
      <c r="I25" s="116">
        <v>111</v>
      </c>
      <c r="J25" s="93">
        <v>33.404456936808771</v>
      </c>
      <c r="K25" s="91">
        <v>113</v>
      </c>
      <c r="L25" s="106">
        <v>381.74889462048634</v>
      </c>
      <c r="M25" s="116">
        <v>142</v>
      </c>
      <c r="N25" s="106">
        <v>224.50501889129762</v>
      </c>
      <c r="O25" s="124">
        <v>45</v>
      </c>
      <c r="P25" s="135">
        <v>70.536370315944154</v>
      </c>
      <c r="Q25" s="116">
        <v>106</v>
      </c>
      <c r="R25" s="137">
        <v>61.580511827419627</v>
      </c>
      <c r="S25" s="122">
        <v>40</v>
      </c>
      <c r="T25" s="36">
        <v>67.088610000000003</v>
      </c>
      <c r="U25" s="16">
        <v>142</v>
      </c>
      <c r="V25" s="108">
        <v>0.55268975681650701</v>
      </c>
      <c r="W25" s="116">
        <v>78</v>
      </c>
      <c r="X25" s="109">
        <v>79.274134119380989</v>
      </c>
      <c r="Y25" s="120">
        <v>87</v>
      </c>
      <c r="Z25" s="53">
        <v>0.35242624063841949</v>
      </c>
      <c r="AA25" s="118">
        <v>120</v>
      </c>
      <c r="AB25" s="146">
        <v>30.992320564734321</v>
      </c>
      <c r="AC25" s="67">
        <v>134</v>
      </c>
      <c r="AD25" s="190">
        <v>5444</v>
      </c>
      <c r="AE25" s="148">
        <v>1</v>
      </c>
      <c r="AF25" s="181">
        <v>23</v>
      </c>
      <c r="AH25" s="103"/>
      <c r="AI25" s="103"/>
      <c r="AJ25" s="20"/>
      <c r="AL25" s="20">
        <v>21175</v>
      </c>
    </row>
    <row r="26" spans="1:38">
      <c r="A26" s="104" t="s">
        <v>250</v>
      </c>
      <c r="B26" s="105" t="s">
        <v>139</v>
      </c>
      <c r="C26" s="143" t="s">
        <v>397</v>
      </c>
      <c r="D26" s="143" t="s">
        <v>375</v>
      </c>
      <c r="E26" s="143" t="s">
        <v>380</v>
      </c>
      <c r="F26" s="106">
        <v>1062.4663463935403</v>
      </c>
      <c r="G26" s="116">
        <v>108</v>
      </c>
      <c r="H26" s="106">
        <v>188.95439223974424</v>
      </c>
      <c r="I26" s="116">
        <v>166</v>
      </c>
      <c r="J26" s="93">
        <v>17.991942590072146</v>
      </c>
      <c r="K26" s="91">
        <v>43</v>
      </c>
      <c r="L26" s="106">
        <v>329.72468628088427</v>
      </c>
      <c r="M26" s="116">
        <v>105</v>
      </c>
      <c r="N26" s="106">
        <v>33.787250853519751</v>
      </c>
      <c r="O26" s="124">
        <v>166</v>
      </c>
      <c r="P26" s="135">
        <v>93.36569579288026</v>
      </c>
      <c r="Q26" s="116">
        <v>47</v>
      </c>
      <c r="R26" s="137">
        <v>57.03190482317477</v>
      </c>
      <c r="S26" s="122">
        <v>115</v>
      </c>
      <c r="T26" s="36">
        <v>68.316829999999996</v>
      </c>
      <c r="U26" s="16">
        <v>135</v>
      </c>
      <c r="V26" s="111">
        <v>2.6007802340702213</v>
      </c>
      <c r="W26" s="116">
        <v>37</v>
      </c>
      <c r="X26" s="109">
        <v>57.200910273081924</v>
      </c>
      <c r="Y26" s="120">
        <v>145</v>
      </c>
      <c r="Z26" s="53">
        <v>0.27391446570766809</v>
      </c>
      <c r="AA26" s="118">
        <v>136</v>
      </c>
      <c r="AB26" s="146">
        <v>30.430109842420375</v>
      </c>
      <c r="AC26" s="67">
        <v>140</v>
      </c>
      <c r="AD26" s="190">
        <v>6180</v>
      </c>
      <c r="AE26" s="148">
        <v>1</v>
      </c>
      <c r="AF26" s="181">
        <v>24</v>
      </c>
      <c r="AH26" s="103"/>
      <c r="AI26" s="103"/>
      <c r="AJ26" s="20"/>
      <c r="AL26" s="20">
        <v>3377</v>
      </c>
    </row>
    <row r="27" spans="1:38">
      <c r="A27" s="104" t="s">
        <v>321</v>
      </c>
      <c r="B27" s="105" t="s">
        <v>48</v>
      </c>
      <c r="C27" s="143" t="s">
        <v>393</v>
      </c>
      <c r="D27" s="143" t="s">
        <v>375</v>
      </c>
      <c r="E27" s="143" t="s">
        <v>374</v>
      </c>
      <c r="F27" s="106">
        <v>1078.073927853341</v>
      </c>
      <c r="G27" s="116">
        <v>105</v>
      </c>
      <c r="H27" s="106">
        <v>369.52862684801892</v>
      </c>
      <c r="I27" s="116">
        <v>114</v>
      </c>
      <c r="J27" s="93">
        <v>14.874308697497101</v>
      </c>
      <c r="K27" s="91">
        <v>34</v>
      </c>
      <c r="L27" s="106">
        <v>421.70076539693838</v>
      </c>
      <c r="M27" s="116">
        <v>160</v>
      </c>
      <c r="N27" s="106">
        <v>163.59521525724423</v>
      </c>
      <c r="O27" s="124">
        <v>77</v>
      </c>
      <c r="P27" s="135">
        <v>64.058855194688675</v>
      </c>
      <c r="Q27" s="116">
        <v>131</v>
      </c>
      <c r="R27" s="137">
        <v>55.005658752964791</v>
      </c>
      <c r="S27" s="122">
        <v>149</v>
      </c>
      <c r="T27" s="36">
        <v>67.455619999999996</v>
      </c>
      <c r="U27" s="16">
        <v>139</v>
      </c>
      <c r="V27" s="111">
        <v>1.423994304022784</v>
      </c>
      <c r="W27" s="116">
        <v>59</v>
      </c>
      <c r="X27" s="109">
        <v>36.810252758988966</v>
      </c>
      <c r="Y27" s="120">
        <v>168</v>
      </c>
      <c r="Z27" s="53">
        <v>1.6688951522562328</v>
      </c>
      <c r="AA27" s="118">
        <v>10</v>
      </c>
      <c r="AB27" s="146">
        <v>30.120215363659476</v>
      </c>
      <c r="AC27" s="67">
        <v>142</v>
      </c>
      <c r="AD27" s="190">
        <v>5573</v>
      </c>
      <c r="AE27" s="148">
        <v>1</v>
      </c>
      <c r="AF27" s="181">
        <v>25</v>
      </c>
      <c r="AH27" s="103"/>
      <c r="AI27" s="103"/>
      <c r="AJ27" s="20"/>
      <c r="AL27" s="20">
        <v>3545</v>
      </c>
    </row>
    <row r="28" spans="1:38">
      <c r="A28" s="104" t="s">
        <v>264</v>
      </c>
      <c r="B28" s="105" t="s">
        <v>116</v>
      </c>
      <c r="C28" s="143" t="s">
        <v>391</v>
      </c>
      <c r="D28" s="143" t="s">
        <v>375</v>
      </c>
      <c r="E28" s="143" t="s">
        <v>380</v>
      </c>
      <c r="F28" s="106">
        <v>1130.425615547703</v>
      </c>
      <c r="G28" s="116">
        <v>91</v>
      </c>
      <c r="H28" s="106">
        <v>396.92599340400466</v>
      </c>
      <c r="I28" s="116">
        <v>106</v>
      </c>
      <c r="J28" s="93">
        <v>2.7785283440722801</v>
      </c>
      <c r="K28" s="91">
        <v>8</v>
      </c>
      <c r="L28" s="106">
        <v>359.29983323911819</v>
      </c>
      <c r="M28" s="116">
        <v>128</v>
      </c>
      <c r="N28" s="106">
        <v>181.2240725559482</v>
      </c>
      <c r="O28" s="124">
        <v>63</v>
      </c>
      <c r="P28" s="135">
        <v>67.552289429055961</v>
      </c>
      <c r="Q28" s="116">
        <v>116</v>
      </c>
      <c r="R28" s="137">
        <v>53.488576207631802</v>
      </c>
      <c r="S28" s="122">
        <v>165</v>
      </c>
      <c r="T28" s="36">
        <v>71.959460000000007</v>
      </c>
      <c r="U28" s="16">
        <v>115</v>
      </c>
      <c r="V28" s="111">
        <v>0</v>
      </c>
      <c r="W28" s="116">
        <v>92</v>
      </c>
      <c r="X28" s="109">
        <v>46.722494347088748</v>
      </c>
      <c r="Y28" s="120">
        <v>158</v>
      </c>
      <c r="Z28" s="53">
        <v>0.12443312927774336</v>
      </c>
      <c r="AA28" s="118">
        <v>161</v>
      </c>
      <c r="AB28" s="146">
        <v>29.856162784366898</v>
      </c>
      <c r="AC28" s="67">
        <v>146</v>
      </c>
      <c r="AD28" s="190">
        <v>7076</v>
      </c>
      <c r="AE28" s="148">
        <v>1</v>
      </c>
      <c r="AF28" s="181">
        <v>26</v>
      </c>
      <c r="AH28" s="103"/>
      <c r="AI28" s="103"/>
      <c r="AJ28" s="20"/>
      <c r="AL28" s="20">
        <v>7910</v>
      </c>
    </row>
    <row r="29" spans="1:38">
      <c r="A29" s="104" t="s">
        <v>307</v>
      </c>
      <c r="B29" s="105" t="s">
        <v>60</v>
      </c>
      <c r="C29" s="143" t="s">
        <v>382</v>
      </c>
      <c r="D29" s="143" t="s">
        <v>375</v>
      </c>
      <c r="E29" s="143" t="s">
        <v>383</v>
      </c>
      <c r="F29" s="106">
        <v>1051.7151359056279</v>
      </c>
      <c r="G29" s="116">
        <v>110</v>
      </c>
      <c r="H29" s="106">
        <v>424.766947652986</v>
      </c>
      <c r="I29" s="116">
        <v>101</v>
      </c>
      <c r="J29" s="93">
        <v>24.257822797049077</v>
      </c>
      <c r="K29" s="91">
        <v>75</v>
      </c>
      <c r="L29" s="106">
        <v>330.03214348981402</v>
      </c>
      <c r="M29" s="116">
        <v>106</v>
      </c>
      <c r="N29" s="106">
        <v>224.43665028262473</v>
      </c>
      <c r="O29" s="124">
        <v>46</v>
      </c>
      <c r="P29" s="135">
        <v>54.261279858448837</v>
      </c>
      <c r="Q29" s="116">
        <v>160</v>
      </c>
      <c r="R29" s="137">
        <v>50.771380144191312</v>
      </c>
      <c r="S29" s="122">
        <v>178</v>
      </c>
      <c r="T29" s="36">
        <v>71.478870000000001</v>
      </c>
      <c r="U29" s="16">
        <v>117</v>
      </c>
      <c r="V29" s="111">
        <v>0</v>
      </c>
      <c r="W29" s="116">
        <v>92</v>
      </c>
      <c r="X29" s="109">
        <v>39.567701505757306</v>
      </c>
      <c r="Y29" s="120">
        <v>165</v>
      </c>
      <c r="Z29" s="53">
        <v>1.156322819954265</v>
      </c>
      <c r="AA29" s="118">
        <v>23</v>
      </c>
      <c r="AB29" s="146">
        <v>28.860189508821328</v>
      </c>
      <c r="AC29" s="67">
        <v>149</v>
      </c>
      <c r="AD29" s="190">
        <v>6782</v>
      </c>
      <c r="AE29" s="148">
        <v>1</v>
      </c>
      <c r="AF29" s="181">
        <v>27</v>
      </c>
      <c r="AH29" s="103"/>
      <c r="AI29" s="103"/>
      <c r="AJ29" s="20"/>
      <c r="AL29" s="20">
        <v>7412</v>
      </c>
    </row>
    <row r="30" spans="1:38">
      <c r="A30" s="104" t="s">
        <v>282</v>
      </c>
      <c r="B30" s="105" t="s">
        <v>83</v>
      </c>
      <c r="C30" s="143" t="s">
        <v>388</v>
      </c>
      <c r="D30" s="143" t="s">
        <v>375</v>
      </c>
      <c r="E30" s="143" t="s">
        <v>383</v>
      </c>
      <c r="F30" s="106">
        <v>1280.8012559012573</v>
      </c>
      <c r="G30" s="116">
        <v>68</v>
      </c>
      <c r="H30" s="106">
        <v>464.45976394971848</v>
      </c>
      <c r="I30" s="116">
        <v>87</v>
      </c>
      <c r="J30" s="93">
        <v>11.838415010195053</v>
      </c>
      <c r="K30" s="91">
        <v>26</v>
      </c>
      <c r="L30" s="106">
        <v>403.41204112590594</v>
      </c>
      <c r="M30" s="116">
        <v>153</v>
      </c>
      <c r="N30" s="106">
        <v>381.0769051817303</v>
      </c>
      <c r="O30" s="124">
        <v>19</v>
      </c>
      <c r="P30" s="135">
        <v>62.67806267806268</v>
      </c>
      <c r="Q30" s="116">
        <v>135</v>
      </c>
      <c r="R30" s="137">
        <v>50.86535303776683</v>
      </c>
      <c r="S30" s="122">
        <v>177</v>
      </c>
      <c r="T30" s="36">
        <v>53.48189</v>
      </c>
      <c r="U30" s="16">
        <v>173</v>
      </c>
      <c r="V30" s="111">
        <v>0.84274397438058313</v>
      </c>
      <c r="W30" s="116">
        <v>73</v>
      </c>
      <c r="X30" s="109">
        <v>72.475981796730153</v>
      </c>
      <c r="Y30" s="120">
        <v>107</v>
      </c>
      <c r="Z30" s="53">
        <v>8.3831226568220216E-2</v>
      </c>
      <c r="AA30" s="118">
        <v>167</v>
      </c>
      <c r="AB30" s="146">
        <v>28.702672833282058</v>
      </c>
      <c r="AC30" s="67">
        <v>151</v>
      </c>
      <c r="AD30" s="190">
        <v>5967</v>
      </c>
      <c r="AE30" s="148">
        <v>1</v>
      </c>
      <c r="AF30" s="181">
        <v>28</v>
      </c>
      <c r="AH30" s="103"/>
      <c r="AI30" s="103"/>
      <c r="AJ30" s="20"/>
      <c r="AL30" s="20">
        <v>13189</v>
      </c>
    </row>
    <row r="31" spans="1:38">
      <c r="A31" s="104" t="s">
        <v>305</v>
      </c>
      <c r="B31" s="105" t="s">
        <v>62</v>
      </c>
      <c r="C31" s="143" t="s">
        <v>382</v>
      </c>
      <c r="D31" s="143" t="s">
        <v>375</v>
      </c>
      <c r="E31" s="143" t="s">
        <v>383</v>
      </c>
      <c r="F31" s="106">
        <v>703.85581344606567</v>
      </c>
      <c r="G31" s="116">
        <v>165</v>
      </c>
      <c r="H31" s="106">
        <v>299.98740692758764</v>
      </c>
      <c r="I31" s="116">
        <v>135</v>
      </c>
      <c r="J31" s="93">
        <v>26.050844609946083</v>
      </c>
      <c r="K31" s="91">
        <v>83</v>
      </c>
      <c r="L31" s="106">
        <v>399.54752040816328</v>
      </c>
      <c r="M31" s="116">
        <v>152</v>
      </c>
      <c r="N31" s="106">
        <v>202.47074117005317</v>
      </c>
      <c r="O31" s="124">
        <v>54</v>
      </c>
      <c r="P31" s="135">
        <v>44.018748726309354</v>
      </c>
      <c r="Q31" s="116">
        <v>174</v>
      </c>
      <c r="R31" s="137">
        <v>59.508920159358262</v>
      </c>
      <c r="S31" s="122">
        <v>73</v>
      </c>
      <c r="T31" s="36">
        <v>68.333330000000004</v>
      </c>
      <c r="U31" s="16">
        <v>134</v>
      </c>
      <c r="V31" s="111">
        <v>3.8775510204081636</v>
      </c>
      <c r="W31" s="116">
        <v>23</v>
      </c>
      <c r="X31" s="109">
        <v>53.210204081632654</v>
      </c>
      <c r="Y31" s="120">
        <v>151</v>
      </c>
      <c r="Z31" s="53">
        <v>0.48254189618779059</v>
      </c>
      <c r="AA31" s="118">
        <v>98</v>
      </c>
      <c r="AB31" s="146">
        <v>28.014620623147362</v>
      </c>
      <c r="AC31" s="67">
        <v>156</v>
      </c>
      <c r="AD31" s="190">
        <v>4907</v>
      </c>
      <c r="AE31" s="148">
        <v>1</v>
      </c>
      <c r="AF31" s="181">
        <v>29</v>
      </c>
      <c r="AH31" s="103"/>
      <c r="AI31" s="103"/>
      <c r="AJ31" s="20"/>
      <c r="AL31" s="20">
        <v>27903</v>
      </c>
    </row>
    <row r="32" spans="1:38">
      <c r="A32" s="104" t="s">
        <v>289</v>
      </c>
      <c r="B32" s="105" t="s">
        <v>77</v>
      </c>
      <c r="C32" s="143" t="s">
        <v>388</v>
      </c>
      <c r="D32" s="143" t="s">
        <v>373</v>
      </c>
      <c r="E32" s="143" t="s">
        <v>383</v>
      </c>
      <c r="F32" s="106">
        <v>1147.9962663659369</v>
      </c>
      <c r="G32" s="116">
        <v>87</v>
      </c>
      <c r="H32" s="106">
        <v>128.03362471118936</v>
      </c>
      <c r="I32" s="116">
        <v>175</v>
      </c>
      <c r="J32" s="93">
        <v>33.340343402322809</v>
      </c>
      <c r="K32" s="91">
        <v>112</v>
      </c>
      <c r="L32" s="106">
        <v>406.47249093306954</v>
      </c>
      <c r="M32" s="116">
        <v>154</v>
      </c>
      <c r="N32" s="106">
        <v>38.753951479810766</v>
      </c>
      <c r="O32" s="124">
        <v>163</v>
      </c>
      <c r="P32" s="135">
        <v>75.238722423444187</v>
      </c>
      <c r="Q32" s="116">
        <v>88</v>
      </c>
      <c r="R32" s="137">
        <v>56.130392595909846</v>
      </c>
      <c r="S32" s="122">
        <v>132</v>
      </c>
      <c r="T32" s="36">
        <v>92.783510000000007</v>
      </c>
      <c r="U32" s="16">
        <v>13</v>
      </c>
      <c r="V32" s="111">
        <v>-1.3188262446422685</v>
      </c>
      <c r="W32" s="116">
        <v>127</v>
      </c>
      <c r="X32" s="109">
        <v>37.916254533465214</v>
      </c>
      <c r="Y32" s="120">
        <v>167</v>
      </c>
      <c r="Z32" s="53">
        <v>0.86835231040187433</v>
      </c>
      <c r="AA32" s="118">
        <v>39</v>
      </c>
      <c r="AB32" s="146">
        <v>27.745349444901969</v>
      </c>
      <c r="AC32" s="67">
        <v>159</v>
      </c>
      <c r="AD32" s="190">
        <v>6074</v>
      </c>
      <c r="AE32" s="148">
        <v>1</v>
      </c>
      <c r="AF32" s="181">
        <v>30</v>
      </c>
      <c r="AH32" s="103"/>
      <c r="AI32" s="103"/>
      <c r="AJ32" s="20"/>
      <c r="AL32" s="20">
        <v>16893</v>
      </c>
    </row>
    <row r="33" spans="1:38">
      <c r="A33" s="110" t="s">
        <v>201</v>
      </c>
      <c r="B33" s="107" t="s">
        <v>141</v>
      </c>
      <c r="C33" s="144" t="s">
        <v>389</v>
      </c>
      <c r="D33" s="143" t="s">
        <v>375</v>
      </c>
      <c r="E33" s="143" t="s">
        <v>390</v>
      </c>
      <c r="F33" s="106">
        <v>1107.0575812734085</v>
      </c>
      <c r="G33" s="116">
        <v>97</v>
      </c>
      <c r="H33" s="106">
        <v>273.19369812734084</v>
      </c>
      <c r="I33" s="116">
        <v>147</v>
      </c>
      <c r="J33" s="93">
        <v>22.981791206347133</v>
      </c>
      <c r="K33" s="91">
        <v>65</v>
      </c>
      <c r="L33" s="106">
        <v>418.82191196087149</v>
      </c>
      <c r="M33" s="116">
        <v>157</v>
      </c>
      <c r="N33" s="106">
        <v>53.640095880149808</v>
      </c>
      <c r="O33" s="124">
        <v>145</v>
      </c>
      <c r="P33" s="135">
        <v>67.316209034543846</v>
      </c>
      <c r="Q33" s="116">
        <v>117</v>
      </c>
      <c r="R33" s="137">
        <v>56.211840422508523</v>
      </c>
      <c r="S33" s="122">
        <v>128</v>
      </c>
      <c r="T33" s="36">
        <v>67.281109999999998</v>
      </c>
      <c r="U33" s="16">
        <v>141</v>
      </c>
      <c r="V33" s="111">
        <v>1.7785682525566919</v>
      </c>
      <c r="W33" s="116">
        <v>52</v>
      </c>
      <c r="X33" s="109">
        <v>78.923966207203208</v>
      </c>
      <c r="Y33" s="120">
        <v>90</v>
      </c>
      <c r="Z33" s="53">
        <v>0.11258298857982933</v>
      </c>
      <c r="AA33" s="118">
        <v>162</v>
      </c>
      <c r="AB33" s="146">
        <v>27.245405354587387</v>
      </c>
      <c r="AC33" s="67">
        <v>162</v>
      </c>
      <c r="AD33" s="190">
        <v>4516</v>
      </c>
      <c r="AE33" s="148">
        <v>1</v>
      </c>
      <c r="AF33" s="181">
        <v>31</v>
      </c>
      <c r="AH33" s="103"/>
      <c r="AI33" s="103"/>
      <c r="AJ33" s="20"/>
      <c r="AL33" s="20">
        <v>9735</v>
      </c>
    </row>
    <row r="34" spans="1:38">
      <c r="A34" s="104" t="s">
        <v>335</v>
      </c>
      <c r="B34" s="105" t="s">
        <v>34</v>
      </c>
      <c r="C34" s="143" t="s">
        <v>386</v>
      </c>
      <c r="D34" s="143" t="s">
        <v>375</v>
      </c>
      <c r="E34" s="143" t="s">
        <v>374</v>
      </c>
      <c r="F34" s="106">
        <v>1260.1930415894715</v>
      </c>
      <c r="G34" s="116">
        <v>71</v>
      </c>
      <c r="H34" s="106">
        <v>475.71475308247625</v>
      </c>
      <c r="I34" s="116">
        <v>84</v>
      </c>
      <c r="J34" s="93">
        <v>33.812795631627701</v>
      </c>
      <c r="K34" s="91">
        <v>114</v>
      </c>
      <c r="L34" s="106">
        <v>479.1459930515345</v>
      </c>
      <c r="M34" s="116">
        <v>176</v>
      </c>
      <c r="N34" s="106">
        <v>163.78629208458443</v>
      </c>
      <c r="O34" s="124">
        <v>76</v>
      </c>
      <c r="P34" s="135">
        <v>73.629141639217195</v>
      </c>
      <c r="Q34" s="116">
        <v>93</v>
      </c>
      <c r="R34" s="137">
        <v>56.909100238841624</v>
      </c>
      <c r="S34" s="122">
        <v>120</v>
      </c>
      <c r="T34" s="36">
        <v>89.839569999999995</v>
      </c>
      <c r="U34" s="16">
        <v>24</v>
      </c>
      <c r="V34" s="111">
        <v>-2.1231422505307855</v>
      </c>
      <c r="W34" s="116">
        <v>141</v>
      </c>
      <c r="X34" s="109">
        <v>27.329722061378114</v>
      </c>
      <c r="Y34" s="120">
        <v>176</v>
      </c>
      <c r="Z34" s="53">
        <v>0.19197920325906728</v>
      </c>
      <c r="AA34" s="118">
        <v>154</v>
      </c>
      <c r="AB34" s="146">
        <v>27.060853527126927</v>
      </c>
      <c r="AC34" s="67">
        <v>163</v>
      </c>
      <c r="AD34" s="190">
        <v>5161</v>
      </c>
      <c r="AE34" s="148">
        <v>1</v>
      </c>
      <c r="AF34" s="181">
        <v>32</v>
      </c>
      <c r="AH34" s="103"/>
      <c r="AI34" s="103"/>
      <c r="AJ34" s="20"/>
      <c r="AL34" s="20">
        <v>17165</v>
      </c>
    </row>
    <row r="35" spans="1:38">
      <c r="A35" s="104" t="s">
        <v>320</v>
      </c>
      <c r="B35" s="105" t="s">
        <v>168</v>
      </c>
      <c r="C35" s="143" t="s">
        <v>393</v>
      </c>
      <c r="D35" s="143" t="s">
        <v>376</v>
      </c>
      <c r="E35" s="143" t="s">
        <v>374</v>
      </c>
      <c r="F35" s="106">
        <v>1112.7630740442194</v>
      </c>
      <c r="G35" s="116">
        <v>96</v>
      </c>
      <c r="H35" s="106">
        <v>117.48856863196684</v>
      </c>
      <c r="I35" s="116">
        <v>176</v>
      </c>
      <c r="J35" s="93">
        <v>52.327485297625579</v>
      </c>
      <c r="K35" s="91">
        <v>165</v>
      </c>
      <c r="L35" s="106">
        <v>315.63743616466911</v>
      </c>
      <c r="M35" s="116">
        <v>96</v>
      </c>
      <c r="N35" s="106">
        <v>150.44667434362046</v>
      </c>
      <c r="O35" s="124">
        <v>84</v>
      </c>
      <c r="P35" s="135">
        <v>78.557742553562093</v>
      </c>
      <c r="Q35" s="116">
        <v>79</v>
      </c>
      <c r="R35" s="137">
        <v>54.69883865670851</v>
      </c>
      <c r="S35" s="122">
        <v>156</v>
      </c>
      <c r="T35" s="36">
        <v>75.982529999999997</v>
      </c>
      <c r="U35" s="16">
        <v>96</v>
      </c>
      <c r="V35" s="111">
        <v>-0.69480632273753695</v>
      </c>
      <c r="W35" s="116">
        <v>112</v>
      </c>
      <c r="X35" s="109">
        <v>67.084106305367385</v>
      </c>
      <c r="Y35" s="120">
        <v>121</v>
      </c>
      <c r="Z35" s="53">
        <v>0.2607310934182015</v>
      </c>
      <c r="AA35" s="118">
        <v>141</v>
      </c>
      <c r="AB35" s="146">
        <v>26.894991587967379</v>
      </c>
      <c r="AC35" s="67">
        <v>164</v>
      </c>
      <c r="AD35" s="190">
        <v>5741</v>
      </c>
      <c r="AE35" s="148">
        <v>1</v>
      </c>
      <c r="AF35" s="181">
        <v>33</v>
      </c>
      <c r="AH35" s="103"/>
      <c r="AI35" s="103"/>
      <c r="AJ35" s="20"/>
      <c r="AL35" s="20">
        <v>6782</v>
      </c>
    </row>
    <row r="36" spans="1:38">
      <c r="A36" s="104" t="s">
        <v>317</v>
      </c>
      <c r="B36" s="105" t="s">
        <v>51</v>
      </c>
      <c r="C36" s="143" t="s">
        <v>393</v>
      </c>
      <c r="D36" s="143" t="s">
        <v>375</v>
      </c>
      <c r="E36" s="143" t="s">
        <v>374</v>
      </c>
      <c r="F36" s="106">
        <v>1039.179695475638</v>
      </c>
      <c r="G36" s="116">
        <v>112</v>
      </c>
      <c r="H36" s="106">
        <v>251.80131767208044</v>
      </c>
      <c r="I36" s="116">
        <v>154</v>
      </c>
      <c r="J36" s="93">
        <v>39.046342095902794</v>
      </c>
      <c r="K36" s="91">
        <v>136</v>
      </c>
      <c r="L36" s="106">
        <v>455.08813372093022</v>
      </c>
      <c r="M36" s="116">
        <v>172</v>
      </c>
      <c r="N36" s="106">
        <v>74.362445862335662</v>
      </c>
      <c r="O36" s="124">
        <v>127</v>
      </c>
      <c r="P36" s="135">
        <v>75.422248107163668</v>
      </c>
      <c r="Q36" s="116">
        <v>87</v>
      </c>
      <c r="R36" s="137">
        <v>54.806547619047613</v>
      </c>
      <c r="S36" s="122">
        <v>154</v>
      </c>
      <c r="T36" s="36">
        <v>90.728480000000005</v>
      </c>
      <c r="U36" s="16">
        <v>16</v>
      </c>
      <c r="V36" s="111">
        <v>-1.1627906976744187</v>
      </c>
      <c r="W36" s="116">
        <v>121</v>
      </c>
      <c r="X36" s="109">
        <v>99.083043604651152</v>
      </c>
      <c r="Y36" s="120">
        <v>48</v>
      </c>
      <c r="Z36" s="53">
        <v>2.5442106470770547E-2</v>
      </c>
      <c r="AA36" s="118">
        <v>172</v>
      </c>
      <c r="AB36" s="146">
        <v>26.80352598557873</v>
      </c>
      <c r="AC36" s="67">
        <v>166</v>
      </c>
      <c r="AD36" s="190">
        <v>3434</v>
      </c>
      <c r="AE36" s="148">
        <v>1</v>
      </c>
      <c r="AF36" s="181">
        <v>34</v>
      </c>
      <c r="AH36" s="103"/>
      <c r="AI36" s="103"/>
      <c r="AJ36" s="20"/>
      <c r="AL36" s="20">
        <v>8451</v>
      </c>
    </row>
    <row r="37" spans="1:38">
      <c r="A37" s="110" t="s">
        <v>189</v>
      </c>
      <c r="B37" s="107" t="s">
        <v>103</v>
      </c>
      <c r="C37" s="144" t="s">
        <v>396</v>
      </c>
      <c r="D37" s="143" t="s">
        <v>375</v>
      </c>
      <c r="E37" s="143" t="s">
        <v>390</v>
      </c>
      <c r="F37" s="106">
        <v>797.08711784037553</v>
      </c>
      <c r="G37" s="116">
        <v>152</v>
      </c>
      <c r="H37" s="106">
        <v>356.22472676056339</v>
      </c>
      <c r="I37" s="116">
        <v>121</v>
      </c>
      <c r="J37" s="93">
        <v>21.194877537629424</v>
      </c>
      <c r="K37" s="91">
        <v>54</v>
      </c>
      <c r="L37" s="106">
        <v>299.15238014902292</v>
      </c>
      <c r="M37" s="116">
        <v>80</v>
      </c>
      <c r="N37" s="106">
        <v>29.553669483568076</v>
      </c>
      <c r="O37" s="124">
        <v>169</v>
      </c>
      <c r="P37" s="135">
        <v>88.148460565162367</v>
      </c>
      <c r="Q37" s="116">
        <v>58</v>
      </c>
      <c r="R37" s="137">
        <v>54.012914830178893</v>
      </c>
      <c r="S37" s="122">
        <v>161</v>
      </c>
      <c r="T37" s="36">
        <v>36.956519999999998</v>
      </c>
      <c r="U37" s="16">
        <v>179</v>
      </c>
      <c r="V37" s="108">
        <v>-0.42176296921130324</v>
      </c>
      <c r="W37" s="116">
        <v>105</v>
      </c>
      <c r="X37" s="109">
        <v>85.541684240123715</v>
      </c>
      <c r="Y37" s="120">
        <v>69</v>
      </c>
      <c r="Z37" s="53">
        <v>0.33627884299699001</v>
      </c>
      <c r="AA37" s="118">
        <v>126</v>
      </c>
      <c r="AB37" s="146">
        <v>26.633501574971756</v>
      </c>
      <c r="AC37" s="67">
        <v>167</v>
      </c>
      <c r="AD37" s="190">
        <v>7113</v>
      </c>
      <c r="AE37" s="148">
        <v>1</v>
      </c>
      <c r="AF37" s="181">
        <v>35</v>
      </c>
      <c r="AH37" s="103"/>
      <c r="AI37" s="103"/>
      <c r="AJ37" s="20"/>
      <c r="AL37" s="20">
        <v>4907</v>
      </c>
    </row>
    <row r="38" spans="1:38">
      <c r="A38" s="104" t="s">
        <v>336</v>
      </c>
      <c r="B38" s="105" t="s">
        <v>33</v>
      </c>
      <c r="C38" s="143" t="s">
        <v>386</v>
      </c>
      <c r="D38" s="143" t="s">
        <v>375</v>
      </c>
      <c r="E38" s="143" t="s">
        <v>374</v>
      </c>
      <c r="F38" s="106">
        <v>952.41663463576617</v>
      </c>
      <c r="G38" s="116">
        <v>125</v>
      </c>
      <c r="H38" s="106">
        <v>170.04991945170636</v>
      </c>
      <c r="I38" s="116">
        <v>172</v>
      </c>
      <c r="J38" s="93">
        <v>46.158809393495808</v>
      </c>
      <c r="K38" s="91">
        <v>155</v>
      </c>
      <c r="L38" s="106">
        <v>434.57149576271183</v>
      </c>
      <c r="M38" s="116">
        <v>167</v>
      </c>
      <c r="N38" s="106">
        <v>178.07066911608842</v>
      </c>
      <c r="O38" s="124">
        <v>67</v>
      </c>
      <c r="P38" s="135">
        <v>54.186145346366345</v>
      </c>
      <c r="Q38" s="116">
        <v>161</v>
      </c>
      <c r="R38" s="137">
        <v>57.139511494252872</v>
      </c>
      <c r="S38" s="122">
        <v>112</v>
      </c>
      <c r="T38" s="36">
        <v>64.705879999999993</v>
      </c>
      <c r="U38" s="16">
        <v>150</v>
      </c>
      <c r="V38" s="111">
        <v>3.3898305084745761</v>
      </c>
      <c r="W38" s="116">
        <v>30</v>
      </c>
      <c r="X38" s="109">
        <v>111.07717161016949</v>
      </c>
      <c r="Y38" s="120">
        <v>32</v>
      </c>
      <c r="Z38" s="53">
        <v>0.10420830759463751</v>
      </c>
      <c r="AA38" s="118">
        <v>164</v>
      </c>
      <c r="AB38" s="146">
        <v>26.031163678926351</v>
      </c>
      <c r="AC38" s="67">
        <v>169</v>
      </c>
      <c r="AD38" s="190">
        <v>4706</v>
      </c>
      <c r="AE38" s="148">
        <v>1</v>
      </c>
      <c r="AF38" s="181">
        <v>36</v>
      </c>
      <c r="AH38" s="103"/>
      <c r="AI38" s="103"/>
      <c r="AJ38" s="20"/>
      <c r="AL38" s="20">
        <v>5408</v>
      </c>
    </row>
    <row r="39" spans="1:38">
      <c r="A39" s="110" t="s">
        <v>218</v>
      </c>
      <c r="B39" s="107" t="s">
        <v>165</v>
      </c>
      <c r="C39" s="144" t="s">
        <v>395</v>
      </c>
      <c r="D39" s="143" t="s">
        <v>375</v>
      </c>
      <c r="E39" s="143" t="s">
        <v>378</v>
      </c>
      <c r="F39" s="106">
        <v>667.32740931780359</v>
      </c>
      <c r="G39" s="116">
        <v>170</v>
      </c>
      <c r="H39" s="106">
        <v>111.45690931780365</v>
      </c>
      <c r="I39" s="116">
        <v>178</v>
      </c>
      <c r="J39" s="93">
        <v>4.1713096608298539</v>
      </c>
      <c r="K39" s="91">
        <v>11</v>
      </c>
      <c r="L39" s="106">
        <v>466.82521946325556</v>
      </c>
      <c r="M39" s="116">
        <v>174</v>
      </c>
      <c r="N39" s="106">
        <v>168.55098585690519</v>
      </c>
      <c r="O39" s="124">
        <v>74</v>
      </c>
      <c r="P39" s="135">
        <v>43.260815203800952</v>
      </c>
      <c r="Q39" s="116">
        <v>175</v>
      </c>
      <c r="R39" s="137">
        <v>55.983066502463053</v>
      </c>
      <c r="S39" s="122">
        <v>135</v>
      </c>
      <c r="T39" s="36">
        <v>63.716810000000002</v>
      </c>
      <c r="U39" s="16">
        <v>153</v>
      </c>
      <c r="V39" s="111">
        <v>3.7622272385252069</v>
      </c>
      <c r="W39" s="116">
        <v>24</v>
      </c>
      <c r="X39" s="109">
        <v>68.577878103837477</v>
      </c>
      <c r="Y39" s="120">
        <v>116</v>
      </c>
      <c r="Z39" s="53">
        <v>0.53407332634504323</v>
      </c>
      <c r="AA39" s="118">
        <v>89</v>
      </c>
      <c r="AB39" s="146">
        <v>25.948250920765961</v>
      </c>
      <c r="AC39" s="67">
        <v>170</v>
      </c>
      <c r="AD39" s="190">
        <v>3999</v>
      </c>
      <c r="AE39" s="148">
        <v>1</v>
      </c>
      <c r="AF39" s="181">
        <v>37</v>
      </c>
      <c r="AH39" s="103"/>
      <c r="AI39" s="103"/>
      <c r="AJ39" s="20"/>
      <c r="AL39" s="20">
        <v>4990</v>
      </c>
    </row>
    <row r="40" spans="1:38">
      <c r="A40" s="110" t="s">
        <v>223</v>
      </c>
      <c r="B40" s="107" t="s">
        <v>160</v>
      </c>
      <c r="C40" s="144" t="s">
        <v>395</v>
      </c>
      <c r="D40" s="143" t="s">
        <v>375</v>
      </c>
      <c r="E40" s="143" t="s">
        <v>378</v>
      </c>
      <c r="F40" s="106">
        <v>698.59665452576667</v>
      </c>
      <c r="G40" s="116">
        <v>166</v>
      </c>
      <c r="H40" s="106">
        <v>331.49499729290739</v>
      </c>
      <c r="I40" s="116">
        <v>129</v>
      </c>
      <c r="J40" s="93">
        <v>21.262120462984026</v>
      </c>
      <c r="K40" s="91">
        <v>56</v>
      </c>
      <c r="L40" s="106">
        <v>385.12945925925925</v>
      </c>
      <c r="M40" s="116">
        <v>143</v>
      </c>
      <c r="N40" s="106">
        <v>61.516533937097016</v>
      </c>
      <c r="O40" s="124">
        <v>140</v>
      </c>
      <c r="P40" s="135">
        <v>47.661338069863831</v>
      </c>
      <c r="Q40" s="116">
        <v>171</v>
      </c>
      <c r="R40" s="137">
        <v>58.410019387896419</v>
      </c>
      <c r="S40" s="122">
        <v>89</v>
      </c>
      <c r="T40" s="36">
        <v>51.973680000000002</v>
      </c>
      <c r="U40" s="16">
        <v>176</v>
      </c>
      <c r="V40" s="111">
        <v>-6.3703703703703702</v>
      </c>
      <c r="W40" s="116">
        <v>174</v>
      </c>
      <c r="X40" s="109">
        <v>117.18518518518519</v>
      </c>
      <c r="Y40" s="120">
        <v>26</v>
      </c>
      <c r="Z40" s="53">
        <v>0.44122411322179317</v>
      </c>
      <c r="AA40" s="118">
        <v>105</v>
      </c>
      <c r="AB40" s="146">
        <v>25.629465500457371</v>
      </c>
      <c r="AC40" s="67">
        <v>171</v>
      </c>
      <c r="AD40" s="190">
        <v>6756</v>
      </c>
      <c r="AE40" s="148">
        <v>1</v>
      </c>
      <c r="AF40" s="181">
        <v>38</v>
      </c>
      <c r="AH40" s="103"/>
      <c r="AI40" s="103"/>
      <c r="AJ40" s="20"/>
      <c r="AL40" s="20">
        <v>6815</v>
      </c>
    </row>
    <row r="41" spans="1:38">
      <c r="A41" s="110" t="s">
        <v>233</v>
      </c>
      <c r="B41" s="107" t="s">
        <v>154</v>
      </c>
      <c r="C41" s="144" t="s">
        <v>381</v>
      </c>
      <c r="D41" s="143" t="s">
        <v>375</v>
      </c>
      <c r="E41" s="143" t="s">
        <v>378</v>
      </c>
      <c r="F41" s="106">
        <v>615.24685868331449</v>
      </c>
      <c r="G41" s="116">
        <v>176</v>
      </c>
      <c r="H41" s="106">
        <v>187.0165418085509</v>
      </c>
      <c r="I41" s="116">
        <v>168</v>
      </c>
      <c r="J41" s="93">
        <v>11.32712167284326</v>
      </c>
      <c r="K41" s="91">
        <v>25</v>
      </c>
      <c r="L41" s="106">
        <v>461.38091652566271</v>
      </c>
      <c r="M41" s="116">
        <v>173</v>
      </c>
      <c r="N41" s="106">
        <v>52.389910139992431</v>
      </c>
      <c r="O41" s="124">
        <v>149</v>
      </c>
      <c r="P41" s="135">
        <v>37.235543018335683</v>
      </c>
      <c r="Q41" s="116">
        <v>178</v>
      </c>
      <c r="R41" s="137">
        <v>58.847709701696779</v>
      </c>
      <c r="S41" s="122">
        <v>82</v>
      </c>
      <c r="T41" s="36">
        <v>81.308409999999995</v>
      </c>
      <c r="U41" s="16">
        <v>65</v>
      </c>
      <c r="V41" s="111">
        <v>0.28200789622109423</v>
      </c>
      <c r="W41" s="116">
        <v>86</v>
      </c>
      <c r="X41" s="109">
        <v>52.540947546531307</v>
      </c>
      <c r="Y41" s="120">
        <v>153</v>
      </c>
      <c r="Z41" s="53">
        <v>0.50334044613504947</v>
      </c>
      <c r="AA41" s="118">
        <v>96</v>
      </c>
      <c r="AB41" s="146">
        <v>25.463698156299561</v>
      </c>
      <c r="AC41" s="67">
        <v>172</v>
      </c>
      <c r="AD41" s="190">
        <v>3545</v>
      </c>
      <c r="AE41" s="148">
        <v>1</v>
      </c>
      <c r="AF41" s="181">
        <v>39</v>
      </c>
      <c r="AH41" s="103"/>
      <c r="AI41" s="103"/>
      <c r="AJ41" s="20"/>
      <c r="AL41" s="20">
        <v>14474</v>
      </c>
    </row>
    <row r="42" spans="1:38">
      <c r="A42" s="110" t="s">
        <v>207</v>
      </c>
      <c r="B42" s="107" t="s">
        <v>96</v>
      </c>
      <c r="C42" s="144" t="s">
        <v>389</v>
      </c>
      <c r="D42" s="143" t="s">
        <v>375</v>
      </c>
      <c r="E42" s="143" t="s">
        <v>390</v>
      </c>
      <c r="F42" s="106">
        <v>547.53849134561688</v>
      </c>
      <c r="G42" s="116">
        <v>179</v>
      </c>
      <c r="H42" s="106">
        <v>237.87700837520939</v>
      </c>
      <c r="I42" s="116">
        <v>158</v>
      </c>
      <c r="J42" s="93">
        <v>10.693853115750079</v>
      </c>
      <c r="K42" s="91">
        <v>22</v>
      </c>
      <c r="L42" s="106">
        <v>365.13526977211797</v>
      </c>
      <c r="M42" s="116">
        <v>132</v>
      </c>
      <c r="N42" s="106">
        <v>177.96776437744279</v>
      </c>
      <c r="O42" s="124">
        <v>68</v>
      </c>
      <c r="P42" s="135">
        <v>53.634085213032584</v>
      </c>
      <c r="Q42" s="116">
        <v>162</v>
      </c>
      <c r="R42" s="137">
        <v>52.067828723001135</v>
      </c>
      <c r="S42" s="122">
        <v>174</v>
      </c>
      <c r="T42" s="36">
        <v>60.75949</v>
      </c>
      <c r="U42" s="16">
        <v>158</v>
      </c>
      <c r="V42" s="111">
        <v>-4.6916890080428955</v>
      </c>
      <c r="W42" s="116">
        <v>171</v>
      </c>
      <c r="X42" s="109">
        <v>78.518766756032178</v>
      </c>
      <c r="Y42" s="120">
        <v>91</v>
      </c>
      <c r="Z42" s="53">
        <v>0.19451761891082728</v>
      </c>
      <c r="AA42" s="118">
        <v>153</v>
      </c>
      <c r="AB42" s="146">
        <v>23.975516145075122</v>
      </c>
      <c r="AC42" s="67">
        <v>173</v>
      </c>
      <c r="AD42" s="190">
        <v>5985</v>
      </c>
      <c r="AE42" s="148">
        <v>1</v>
      </c>
      <c r="AF42" s="181">
        <v>40</v>
      </c>
      <c r="AH42" s="103"/>
      <c r="AI42" s="103"/>
      <c r="AJ42" s="20"/>
      <c r="AL42" s="20">
        <v>7721</v>
      </c>
    </row>
    <row r="43" spans="1:38">
      <c r="A43" s="110" t="s">
        <v>234</v>
      </c>
      <c r="B43" s="107" t="s">
        <v>153</v>
      </c>
      <c r="C43" s="144" t="s">
        <v>381</v>
      </c>
      <c r="D43" s="143" t="s">
        <v>375</v>
      </c>
      <c r="E43" s="143" t="s">
        <v>378</v>
      </c>
      <c r="F43" s="106">
        <v>843.07926642052098</v>
      </c>
      <c r="G43" s="116">
        <v>146</v>
      </c>
      <c r="H43" s="106">
        <v>172.69862611737273</v>
      </c>
      <c r="I43" s="116">
        <v>171</v>
      </c>
      <c r="J43" s="93">
        <v>24.568267540940457</v>
      </c>
      <c r="K43" s="91">
        <v>78</v>
      </c>
      <c r="L43" s="106">
        <v>396.16500736811082</v>
      </c>
      <c r="M43" s="116">
        <v>151</v>
      </c>
      <c r="N43" s="106">
        <v>144.37657403808785</v>
      </c>
      <c r="O43" s="124">
        <v>86</v>
      </c>
      <c r="P43" s="135">
        <v>39.976310334616521</v>
      </c>
      <c r="Q43" s="116">
        <v>176</v>
      </c>
      <c r="R43" s="137">
        <v>54.820145730706081</v>
      </c>
      <c r="S43" s="122">
        <v>152</v>
      </c>
      <c r="T43" s="36">
        <v>65</v>
      </c>
      <c r="U43" s="16">
        <v>149</v>
      </c>
      <c r="V43" s="111">
        <v>-4.4208664898320071</v>
      </c>
      <c r="W43" s="116">
        <v>168</v>
      </c>
      <c r="X43" s="109">
        <v>66.741771293840259</v>
      </c>
      <c r="Y43" s="120">
        <v>123</v>
      </c>
      <c r="Z43" s="53">
        <v>0.73249852392327175</v>
      </c>
      <c r="AA43" s="118">
        <v>53</v>
      </c>
      <c r="AB43" s="146">
        <v>23.899885336266983</v>
      </c>
      <c r="AC43" s="67">
        <v>174</v>
      </c>
      <c r="AD43" s="190">
        <v>3377</v>
      </c>
      <c r="AE43" s="148">
        <v>1</v>
      </c>
      <c r="AF43" s="181">
        <v>41</v>
      </c>
      <c r="AH43" s="103"/>
      <c r="AI43" s="103"/>
      <c r="AJ43" s="20"/>
      <c r="AL43" s="20">
        <v>9014</v>
      </c>
    </row>
    <row r="44" spans="1:38">
      <c r="A44" s="104" t="s">
        <v>327</v>
      </c>
      <c r="B44" s="105" t="s">
        <v>42</v>
      </c>
      <c r="C44" s="143" t="s">
        <v>387</v>
      </c>
      <c r="D44" s="143" t="s">
        <v>375</v>
      </c>
      <c r="E44" s="143" t="s">
        <v>374</v>
      </c>
      <c r="F44" s="106">
        <v>967.86329199187435</v>
      </c>
      <c r="G44" s="116">
        <v>122</v>
      </c>
      <c r="H44" s="106">
        <v>505.82131722441994</v>
      </c>
      <c r="I44" s="116">
        <v>75</v>
      </c>
      <c r="J44" s="93">
        <v>70.967740739732605</v>
      </c>
      <c r="K44" s="91">
        <v>174</v>
      </c>
      <c r="L44" s="106">
        <v>471.53829463570855</v>
      </c>
      <c r="M44" s="116">
        <v>175</v>
      </c>
      <c r="N44" s="106">
        <v>232.55944189030257</v>
      </c>
      <c r="O44" s="124">
        <v>42</v>
      </c>
      <c r="P44" s="135">
        <v>72.12227352332431</v>
      </c>
      <c r="Q44" s="116">
        <v>99</v>
      </c>
      <c r="R44" s="137">
        <v>58.049651067323481</v>
      </c>
      <c r="S44" s="122">
        <v>95</v>
      </c>
      <c r="T44" s="36">
        <v>74.404759999999996</v>
      </c>
      <c r="U44" s="16">
        <v>103</v>
      </c>
      <c r="V44" s="111">
        <v>3.3626901521216972</v>
      </c>
      <c r="W44" s="116">
        <v>31</v>
      </c>
      <c r="X44" s="109">
        <v>20.604627702161732</v>
      </c>
      <c r="Y44" s="120">
        <v>178</v>
      </c>
      <c r="Z44" s="53">
        <v>1.4553479460787307E-2</v>
      </c>
      <c r="AA44" s="118">
        <v>174</v>
      </c>
      <c r="AB44" s="146">
        <v>23.202680417292488</v>
      </c>
      <c r="AC44" s="67">
        <v>175</v>
      </c>
      <c r="AD44" s="190">
        <v>6281</v>
      </c>
      <c r="AE44" s="148">
        <v>1</v>
      </c>
      <c r="AF44" s="181">
        <v>42</v>
      </c>
      <c r="AH44" s="103"/>
      <c r="AI44" s="103"/>
      <c r="AJ44" s="20"/>
      <c r="AL44" s="20">
        <v>10876</v>
      </c>
    </row>
    <row r="45" spans="1:38">
      <c r="A45" s="110" t="s">
        <v>236</v>
      </c>
      <c r="B45" s="107" t="s">
        <v>113</v>
      </c>
      <c r="C45" s="144" t="s">
        <v>381</v>
      </c>
      <c r="D45" s="143" t="s">
        <v>375</v>
      </c>
      <c r="E45" s="143" t="s">
        <v>378</v>
      </c>
      <c r="F45" s="106">
        <v>715.77332170356112</v>
      </c>
      <c r="G45" s="116">
        <v>162</v>
      </c>
      <c r="H45" s="106">
        <v>174.84157483156883</v>
      </c>
      <c r="I45" s="116">
        <v>170</v>
      </c>
      <c r="J45" s="93">
        <v>37.38400635923697</v>
      </c>
      <c r="K45" s="91">
        <v>126</v>
      </c>
      <c r="L45" s="106">
        <v>411.96238686131386</v>
      </c>
      <c r="M45" s="116">
        <v>155</v>
      </c>
      <c r="N45" s="106">
        <v>34.607675649663136</v>
      </c>
      <c r="O45" s="124">
        <v>165</v>
      </c>
      <c r="P45" s="135">
        <v>36.576444769568397</v>
      </c>
      <c r="Q45" s="116">
        <v>179</v>
      </c>
      <c r="R45" s="137">
        <v>60.304802955665018</v>
      </c>
      <c r="S45" s="122">
        <v>60</v>
      </c>
      <c r="T45" s="36">
        <v>59.047620000000002</v>
      </c>
      <c r="U45" s="16">
        <v>162</v>
      </c>
      <c r="V45" s="111">
        <v>0.36496350364963503</v>
      </c>
      <c r="W45" s="116">
        <v>84</v>
      </c>
      <c r="X45" s="109">
        <v>44.719686131386865</v>
      </c>
      <c r="Y45" s="120">
        <v>159</v>
      </c>
      <c r="Z45" s="53">
        <v>0.2520306058658876</v>
      </c>
      <c r="AA45" s="118">
        <v>143</v>
      </c>
      <c r="AB45" s="146">
        <v>21.731882168616725</v>
      </c>
      <c r="AC45" s="67">
        <v>176</v>
      </c>
      <c r="AD45" s="190">
        <v>2734</v>
      </c>
      <c r="AE45" s="148">
        <v>1</v>
      </c>
      <c r="AF45" s="181">
        <v>43</v>
      </c>
      <c r="AH45" s="103"/>
      <c r="AI45" s="103"/>
      <c r="AJ45" s="20"/>
      <c r="AL45" s="20">
        <v>15107</v>
      </c>
    </row>
    <row r="46" spans="1:38">
      <c r="A46" s="104" t="s">
        <v>275</v>
      </c>
      <c r="B46" s="105" t="s">
        <v>89</v>
      </c>
      <c r="C46" s="143" t="s">
        <v>388</v>
      </c>
      <c r="D46" s="143" t="s">
        <v>375</v>
      </c>
      <c r="E46" s="143" t="s">
        <v>383</v>
      </c>
      <c r="F46" s="106">
        <v>1001.2716685417568</v>
      </c>
      <c r="G46" s="116">
        <v>117</v>
      </c>
      <c r="H46" s="106">
        <v>115.29206490696669</v>
      </c>
      <c r="I46" s="116">
        <v>177</v>
      </c>
      <c r="J46" s="93">
        <v>43.30154133227898</v>
      </c>
      <c r="K46" s="91">
        <v>148</v>
      </c>
      <c r="L46" s="106">
        <v>438.94776853055913</v>
      </c>
      <c r="M46" s="116">
        <v>170</v>
      </c>
      <c r="N46" s="106">
        <v>16.105041107745567</v>
      </c>
      <c r="O46" s="124">
        <v>176</v>
      </c>
      <c r="P46" s="135">
        <v>69.712793733681451</v>
      </c>
      <c r="Q46" s="116">
        <v>109</v>
      </c>
      <c r="R46" s="137">
        <v>59.914456425968204</v>
      </c>
      <c r="S46" s="122">
        <v>65</v>
      </c>
      <c r="T46" s="36">
        <v>58.986179999999997</v>
      </c>
      <c r="U46" s="16">
        <v>163</v>
      </c>
      <c r="V46" s="111">
        <v>-7.0221066319895975</v>
      </c>
      <c r="W46" s="116">
        <v>175</v>
      </c>
      <c r="X46" s="109">
        <v>34.568382314694404</v>
      </c>
      <c r="Y46" s="120">
        <v>169</v>
      </c>
      <c r="Z46" s="53">
        <v>0.69086778711047914</v>
      </c>
      <c r="AA46" s="118">
        <v>61</v>
      </c>
      <c r="AB46" s="146">
        <v>21.039055406367336</v>
      </c>
      <c r="AC46" s="67">
        <v>178</v>
      </c>
      <c r="AD46" s="190">
        <v>3830</v>
      </c>
      <c r="AE46" s="148">
        <v>1</v>
      </c>
      <c r="AF46" s="181">
        <v>44</v>
      </c>
      <c r="AH46" s="103"/>
      <c r="AI46" s="103"/>
      <c r="AJ46" s="20"/>
      <c r="AL46" s="20">
        <v>32291</v>
      </c>
    </row>
    <row r="47" spans="1:38">
      <c r="A47" s="104" t="s">
        <v>332</v>
      </c>
      <c r="B47" s="105" t="s">
        <v>37</v>
      </c>
      <c r="C47" s="143" t="s">
        <v>386</v>
      </c>
      <c r="D47" s="143" t="s">
        <v>375</v>
      </c>
      <c r="E47" s="143" t="s">
        <v>374</v>
      </c>
      <c r="F47" s="106">
        <v>862.40135739612685</v>
      </c>
      <c r="G47" s="116">
        <v>140</v>
      </c>
      <c r="H47" s="106">
        <v>363.83075825075008</v>
      </c>
      <c r="I47" s="116">
        <v>118</v>
      </c>
      <c r="J47" s="93">
        <v>34.110660264628891</v>
      </c>
      <c r="K47" s="91">
        <v>116</v>
      </c>
      <c r="L47" s="106">
        <v>433.34289994502473</v>
      </c>
      <c r="M47" s="116">
        <v>166</v>
      </c>
      <c r="N47" s="106">
        <v>88.680126375124999</v>
      </c>
      <c r="O47" s="124">
        <v>120</v>
      </c>
      <c r="P47" s="135">
        <v>56.858956665746618</v>
      </c>
      <c r="Q47" s="116">
        <v>152</v>
      </c>
      <c r="R47" s="137">
        <v>51.621888773658284</v>
      </c>
      <c r="S47" s="122">
        <v>176</v>
      </c>
      <c r="T47" s="36">
        <v>42.105260000000001</v>
      </c>
      <c r="U47" s="16">
        <v>178</v>
      </c>
      <c r="V47" s="111">
        <v>-2.1990104452996153</v>
      </c>
      <c r="W47" s="116">
        <v>143</v>
      </c>
      <c r="X47" s="109">
        <v>54.322078064870816</v>
      </c>
      <c r="Y47" s="120">
        <v>149</v>
      </c>
      <c r="Z47" s="53">
        <v>8.8722876478416132E-2</v>
      </c>
      <c r="AA47" s="118">
        <v>165</v>
      </c>
      <c r="AB47" s="146">
        <v>18.632622729317866</v>
      </c>
      <c r="AC47" s="67">
        <v>179</v>
      </c>
      <c r="AD47" s="190">
        <v>3623</v>
      </c>
      <c r="AE47" s="148">
        <v>1</v>
      </c>
      <c r="AF47" s="181">
        <v>45</v>
      </c>
      <c r="AH47" s="103"/>
      <c r="AI47" s="103"/>
      <c r="AJ47" s="20"/>
      <c r="AL47" s="20">
        <v>16994</v>
      </c>
    </row>
    <row r="48" spans="1:38">
      <c r="A48" s="104" t="s">
        <v>348</v>
      </c>
      <c r="B48" s="105" t="s">
        <v>22</v>
      </c>
      <c r="C48" s="143" t="s">
        <v>384</v>
      </c>
      <c r="D48" s="143" t="s">
        <v>375</v>
      </c>
      <c r="E48" s="143" t="s">
        <v>374</v>
      </c>
      <c r="F48" s="106">
        <v>1817.9291047881084</v>
      </c>
      <c r="G48" s="116">
        <v>24</v>
      </c>
      <c r="H48" s="106">
        <v>642.12833104049923</v>
      </c>
      <c r="I48" s="116">
        <v>53</v>
      </c>
      <c r="J48" s="93">
        <v>16.577417389781075</v>
      </c>
      <c r="K48" s="91">
        <v>38</v>
      </c>
      <c r="L48" s="106">
        <v>365.59191137107166</v>
      </c>
      <c r="M48" s="116">
        <v>134</v>
      </c>
      <c r="N48" s="106">
        <v>110.94531389457434</v>
      </c>
      <c r="O48" s="124">
        <v>103</v>
      </c>
      <c r="P48" s="135">
        <v>120.73206730296172</v>
      </c>
      <c r="Q48" s="116">
        <v>13</v>
      </c>
      <c r="R48" s="137">
        <v>63.498329974623076</v>
      </c>
      <c r="S48" s="122">
        <v>23</v>
      </c>
      <c r="T48" s="36">
        <v>70.990570000000005</v>
      </c>
      <c r="U48" s="16">
        <v>122</v>
      </c>
      <c r="V48" s="108">
        <v>12.491325468424705</v>
      </c>
      <c r="W48" s="116">
        <v>4</v>
      </c>
      <c r="X48" s="109">
        <v>188.73736492515118</v>
      </c>
      <c r="Y48" s="120">
        <v>5</v>
      </c>
      <c r="Z48" s="53">
        <v>1.3856831155250919</v>
      </c>
      <c r="AA48" s="118">
        <v>16</v>
      </c>
      <c r="AB48" s="146">
        <v>50.523654819718537</v>
      </c>
      <c r="AC48" s="67">
        <v>6</v>
      </c>
      <c r="AD48" s="190">
        <v>10163</v>
      </c>
      <c r="AE48" s="148">
        <v>2</v>
      </c>
      <c r="AF48" s="181">
        <v>1</v>
      </c>
      <c r="AH48" s="103"/>
      <c r="AI48" s="103"/>
      <c r="AJ48" s="20"/>
      <c r="AL48" s="20">
        <v>10163</v>
      </c>
    </row>
    <row r="49" spans="1:38">
      <c r="A49" s="110" t="s">
        <v>198</v>
      </c>
      <c r="B49" s="107" t="s">
        <v>128</v>
      </c>
      <c r="C49" s="144" t="s">
        <v>394</v>
      </c>
      <c r="D49" s="143" t="s">
        <v>373</v>
      </c>
      <c r="E49" s="143" t="s">
        <v>390</v>
      </c>
      <c r="F49" s="106">
        <v>2024.4230546988551</v>
      </c>
      <c r="G49" s="116">
        <v>19</v>
      </c>
      <c r="H49" s="106">
        <v>868.99495586514945</v>
      </c>
      <c r="I49" s="116">
        <v>18</v>
      </c>
      <c r="J49" s="93">
        <v>9.2675589160020202</v>
      </c>
      <c r="K49" s="91">
        <v>18</v>
      </c>
      <c r="L49" s="106">
        <v>304.83620259906263</v>
      </c>
      <c r="M49" s="116">
        <v>84</v>
      </c>
      <c r="N49" s="106">
        <v>120.65183133042645</v>
      </c>
      <c r="O49" s="124">
        <v>96</v>
      </c>
      <c r="P49" s="135">
        <v>139.77576081153231</v>
      </c>
      <c r="Q49" s="116">
        <v>4</v>
      </c>
      <c r="R49" s="137">
        <v>58.583031488457458</v>
      </c>
      <c r="S49" s="122">
        <v>86</v>
      </c>
      <c r="T49" s="36">
        <v>92.091840000000005</v>
      </c>
      <c r="U49" s="16">
        <v>15</v>
      </c>
      <c r="V49" s="111">
        <v>-3.8346825734980827</v>
      </c>
      <c r="W49" s="116">
        <v>166</v>
      </c>
      <c r="X49" s="109">
        <v>156.240005325948</v>
      </c>
      <c r="Y49" s="120">
        <v>9</v>
      </c>
      <c r="Z49" s="53">
        <v>0.65172286043096062</v>
      </c>
      <c r="AA49" s="118">
        <v>70</v>
      </c>
      <c r="AB49" s="146">
        <v>48.067255951963666</v>
      </c>
      <c r="AC49" s="67">
        <v>13</v>
      </c>
      <c r="AD49" s="190">
        <v>9365</v>
      </c>
      <c r="AE49" s="148">
        <v>2</v>
      </c>
      <c r="AF49" s="181">
        <v>2</v>
      </c>
      <c r="AH49" s="103"/>
      <c r="AI49" s="103"/>
      <c r="AJ49" s="20"/>
      <c r="AL49" s="20">
        <v>13655</v>
      </c>
    </row>
    <row r="50" spans="1:38">
      <c r="A50" s="104" t="s">
        <v>254</v>
      </c>
      <c r="B50" s="105" t="s">
        <v>126</v>
      </c>
      <c r="C50" s="143" t="s">
        <v>392</v>
      </c>
      <c r="D50" s="143" t="s">
        <v>376</v>
      </c>
      <c r="E50" s="143" t="s">
        <v>380</v>
      </c>
      <c r="F50" s="106">
        <v>2111.5018276379751</v>
      </c>
      <c r="G50" s="116">
        <v>15</v>
      </c>
      <c r="H50" s="106">
        <v>914.80410530454674</v>
      </c>
      <c r="I50" s="116">
        <v>14</v>
      </c>
      <c r="J50" s="93">
        <v>37.368449718928268</v>
      </c>
      <c r="K50" s="91">
        <v>125</v>
      </c>
      <c r="L50" s="106">
        <v>332.87522951522953</v>
      </c>
      <c r="M50" s="116">
        <v>109</v>
      </c>
      <c r="N50" s="106">
        <v>533.55267193308543</v>
      </c>
      <c r="O50" s="124">
        <v>7</v>
      </c>
      <c r="P50" s="135">
        <v>78.498659517426262</v>
      </c>
      <c r="Q50" s="116">
        <v>80</v>
      </c>
      <c r="R50" s="137">
        <v>60.875723397012294</v>
      </c>
      <c r="S50" s="122">
        <v>49</v>
      </c>
      <c r="T50" s="36">
        <v>79.952830000000006</v>
      </c>
      <c r="U50" s="16">
        <v>73</v>
      </c>
      <c r="V50" s="111">
        <v>-1.1797511797511797</v>
      </c>
      <c r="W50" s="116">
        <v>122</v>
      </c>
      <c r="X50" s="109">
        <v>161.89428356928357</v>
      </c>
      <c r="Y50" s="120">
        <v>7</v>
      </c>
      <c r="Z50" s="53">
        <v>0.8287098134276043</v>
      </c>
      <c r="AA50" s="118">
        <v>43</v>
      </c>
      <c r="AB50" s="146">
        <v>46.893361752065204</v>
      </c>
      <c r="AC50" s="67">
        <v>14</v>
      </c>
      <c r="AD50" s="190">
        <v>9325</v>
      </c>
      <c r="AE50" s="148">
        <v>2</v>
      </c>
      <c r="AF50" s="181">
        <v>3</v>
      </c>
      <c r="AH50" s="103"/>
      <c r="AI50" s="103"/>
      <c r="AJ50" s="20"/>
      <c r="AL50" s="20">
        <v>10519</v>
      </c>
    </row>
    <row r="51" spans="1:38">
      <c r="A51" s="104" t="s">
        <v>342</v>
      </c>
      <c r="B51" s="105" t="s">
        <v>167</v>
      </c>
      <c r="C51" s="143" t="s">
        <v>384</v>
      </c>
      <c r="D51" s="143" t="s">
        <v>376</v>
      </c>
      <c r="E51" s="143" t="s">
        <v>374</v>
      </c>
      <c r="F51" s="106">
        <v>1647.1199070485336</v>
      </c>
      <c r="G51" s="116">
        <v>38</v>
      </c>
      <c r="H51" s="106">
        <v>581.90814508660605</v>
      </c>
      <c r="I51" s="116">
        <v>61</v>
      </c>
      <c r="J51" s="93">
        <v>23.308708308241496</v>
      </c>
      <c r="K51" s="91">
        <v>72</v>
      </c>
      <c r="L51" s="106">
        <v>315.51624183006538</v>
      </c>
      <c r="M51" s="116">
        <v>95</v>
      </c>
      <c r="N51" s="106">
        <v>200.70913188132397</v>
      </c>
      <c r="O51" s="124">
        <v>55</v>
      </c>
      <c r="P51" s="135">
        <v>120.13415997560728</v>
      </c>
      <c r="Q51" s="116">
        <v>14</v>
      </c>
      <c r="R51" s="137">
        <v>64.46045298092713</v>
      </c>
      <c r="S51" s="122">
        <v>17</v>
      </c>
      <c r="T51" s="36">
        <v>94.063929999999999</v>
      </c>
      <c r="U51" s="16">
        <v>10</v>
      </c>
      <c r="V51" s="108">
        <v>5.8210784313725492</v>
      </c>
      <c r="W51" s="116">
        <v>15</v>
      </c>
      <c r="X51" s="109">
        <v>93.009395424836597</v>
      </c>
      <c r="Y51" s="120">
        <v>60</v>
      </c>
      <c r="Z51" s="53">
        <v>0.78230214342443616</v>
      </c>
      <c r="AA51" s="118">
        <v>47</v>
      </c>
      <c r="AB51" s="146">
        <v>46.276845183307209</v>
      </c>
      <c r="AC51" s="67">
        <v>15</v>
      </c>
      <c r="AD51" s="190">
        <v>9839</v>
      </c>
      <c r="AE51" s="148">
        <v>2</v>
      </c>
      <c r="AF51" s="181">
        <v>4</v>
      </c>
      <c r="AH51" s="103"/>
      <c r="AI51" s="103"/>
      <c r="AJ51" s="20"/>
      <c r="AL51" s="20">
        <v>43346</v>
      </c>
    </row>
    <row r="52" spans="1:38">
      <c r="A52" s="104" t="s">
        <v>326</v>
      </c>
      <c r="B52" s="105" t="s">
        <v>43</v>
      </c>
      <c r="C52" s="143" t="s">
        <v>387</v>
      </c>
      <c r="D52" s="143" t="s">
        <v>375</v>
      </c>
      <c r="E52" s="143" t="s">
        <v>374</v>
      </c>
      <c r="F52" s="106">
        <v>1457.2957043181639</v>
      </c>
      <c r="G52" s="116">
        <v>51</v>
      </c>
      <c r="H52" s="106">
        <v>583.06721645088771</v>
      </c>
      <c r="I52" s="116">
        <v>59</v>
      </c>
      <c r="J52" s="93">
        <v>35.556967562804061</v>
      </c>
      <c r="K52" s="91">
        <v>122</v>
      </c>
      <c r="L52" s="106">
        <v>260.38623921794135</v>
      </c>
      <c r="M52" s="116">
        <v>43</v>
      </c>
      <c r="N52" s="106">
        <v>325.29486122955268</v>
      </c>
      <c r="O52" s="124">
        <v>23</v>
      </c>
      <c r="P52" s="135">
        <v>108.5111264051388</v>
      </c>
      <c r="Q52" s="116">
        <v>27</v>
      </c>
      <c r="R52" s="137">
        <v>62.327796862846768</v>
      </c>
      <c r="S52" s="122">
        <v>32</v>
      </c>
      <c r="T52" s="36">
        <v>83.538079999999994</v>
      </c>
      <c r="U52" s="16">
        <v>53</v>
      </c>
      <c r="V52" s="111">
        <v>8.395629672225418</v>
      </c>
      <c r="W52" s="116">
        <v>11</v>
      </c>
      <c r="X52" s="109">
        <v>85.257236342725705</v>
      </c>
      <c r="Y52" s="120">
        <v>71</v>
      </c>
      <c r="Z52" s="53">
        <v>0.42249602714358447</v>
      </c>
      <c r="AA52" s="118">
        <v>110</v>
      </c>
      <c r="AB52" s="146">
        <v>43.935804536888575</v>
      </c>
      <c r="AC52" s="67">
        <v>25</v>
      </c>
      <c r="AD52" s="190">
        <v>8718</v>
      </c>
      <c r="AE52" s="148">
        <v>2</v>
      </c>
      <c r="AF52" s="181">
        <v>5</v>
      </c>
      <c r="AH52" s="103"/>
      <c r="AI52" s="103"/>
      <c r="AJ52" s="20"/>
      <c r="AL52" s="20">
        <v>13675</v>
      </c>
    </row>
    <row r="53" spans="1:38">
      <c r="A53" s="104" t="s">
        <v>267</v>
      </c>
      <c r="B53" s="105" t="s">
        <v>113</v>
      </c>
      <c r="C53" s="143" t="s">
        <v>391</v>
      </c>
      <c r="D53" s="143" t="s">
        <v>375</v>
      </c>
      <c r="E53" s="143" t="s">
        <v>380</v>
      </c>
      <c r="F53" s="106">
        <v>3021.9172598701084</v>
      </c>
      <c r="G53" s="116">
        <v>2</v>
      </c>
      <c r="H53" s="106">
        <v>428.60790377713209</v>
      </c>
      <c r="I53" s="116">
        <v>100</v>
      </c>
      <c r="J53" s="93">
        <v>10.718102300746732</v>
      </c>
      <c r="K53" s="91">
        <v>23</v>
      </c>
      <c r="L53" s="106">
        <v>516.48644370265765</v>
      </c>
      <c r="M53" s="116">
        <v>178</v>
      </c>
      <c r="N53" s="106">
        <v>127.8097068877115</v>
      </c>
      <c r="O53" s="124">
        <v>91</v>
      </c>
      <c r="P53" s="135">
        <v>83.870967741935488</v>
      </c>
      <c r="Q53" s="116">
        <v>67</v>
      </c>
      <c r="R53" s="137">
        <v>55.652120203125961</v>
      </c>
      <c r="S53" s="122">
        <v>140</v>
      </c>
      <c r="T53" s="36">
        <v>96.511629999999997</v>
      </c>
      <c r="U53" s="16">
        <v>6</v>
      </c>
      <c r="V53" s="111">
        <v>-1.0270894851713956</v>
      </c>
      <c r="W53" s="116">
        <v>117</v>
      </c>
      <c r="X53" s="109">
        <v>214.3082038772628</v>
      </c>
      <c r="Y53" s="120">
        <v>2</v>
      </c>
      <c r="Z53" s="53">
        <v>5.6601344572209125E-2</v>
      </c>
      <c r="AA53" s="118">
        <v>168</v>
      </c>
      <c r="AB53" s="146">
        <v>42.625728869418069</v>
      </c>
      <c r="AC53" s="67">
        <v>29</v>
      </c>
      <c r="AD53" s="190">
        <v>7750</v>
      </c>
      <c r="AE53" s="148">
        <v>2</v>
      </c>
      <c r="AF53" s="181">
        <v>6</v>
      </c>
      <c r="AH53" s="103"/>
      <c r="AI53" s="103"/>
      <c r="AJ53" s="20"/>
      <c r="AL53" s="20">
        <v>5814</v>
      </c>
    </row>
    <row r="54" spans="1:38">
      <c r="A54" s="104" t="s">
        <v>300</v>
      </c>
      <c r="B54" s="105" t="s">
        <v>67</v>
      </c>
      <c r="C54" s="143" t="s">
        <v>385</v>
      </c>
      <c r="D54" s="143" t="s">
        <v>373</v>
      </c>
      <c r="E54" s="143" t="s">
        <v>383</v>
      </c>
      <c r="F54" s="106">
        <v>1314.0172438684624</v>
      </c>
      <c r="G54" s="116">
        <v>65</v>
      </c>
      <c r="H54" s="106">
        <v>915.21385495377615</v>
      </c>
      <c r="I54" s="116">
        <v>13</v>
      </c>
      <c r="J54" s="93">
        <v>20.971834138939474</v>
      </c>
      <c r="K54" s="91">
        <v>53</v>
      </c>
      <c r="L54" s="106">
        <v>335.4327028729839</v>
      </c>
      <c r="M54" s="116">
        <v>112</v>
      </c>
      <c r="N54" s="106">
        <v>179.5126522858711</v>
      </c>
      <c r="O54" s="124">
        <v>66</v>
      </c>
      <c r="P54" s="135">
        <v>108.17277420979725</v>
      </c>
      <c r="Q54" s="116">
        <v>28</v>
      </c>
      <c r="R54" s="137">
        <v>57.903832573721054</v>
      </c>
      <c r="S54" s="122">
        <v>99</v>
      </c>
      <c r="T54" s="36">
        <v>114.12429</v>
      </c>
      <c r="U54" s="16">
        <v>2</v>
      </c>
      <c r="V54" s="111">
        <v>3.276209677419355</v>
      </c>
      <c r="W54" s="116">
        <v>33</v>
      </c>
      <c r="X54" s="109">
        <v>76.573336693548384</v>
      </c>
      <c r="Y54" s="120">
        <v>97</v>
      </c>
      <c r="Z54" s="53">
        <v>0</v>
      </c>
      <c r="AA54" s="118">
        <v>175</v>
      </c>
      <c r="AB54" s="146">
        <v>42.009429708070229</v>
      </c>
      <c r="AC54" s="67">
        <v>32</v>
      </c>
      <c r="AD54" s="190">
        <v>7941</v>
      </c>
      <c r="AE54" s="148">
        <v>2</v>
      </c>
      <c r="AF54" s="181">
        <v>7</v>
      </c>
      <c r="AG54" s="129"/>
      <c r="AH54" s="103"/>
      <c r="AI54" s="103"/>
      <c r="AJ54" s="20"/>
      <c r="AL54" s="20">
        <v>9839</v>
      </c>
    </row>
    <row r="55" spans="1:38">
      <c r="A55" s="110" t="s">
        <v>210</v>
      </c>
      <c r="B55" s="107" t="s">
        <v>93</v>
      </c>
      <c r="C55" s="144" t="s">
        <v>389</v>
      </c>
      <c r="D55" s="143" t="s">
        <v>375</v>
      </c>
      <c r="E55" s="143" t="s">
        <v>390</v>
      </c>
      <c r="F55" s="106">
        <v>1079.6455352744545</v>
      </c>
      <c r="G55" s="116">
        <v>103</v>
      </c>
      <c r="H55" s="106">
        <v>835.1619400950035</v>
      </c>
      <c r="I55" s="116">
        <v>22</v>
      </c>
      <c r="J55" s="93">
        <v>19.095875462979485</v>
      </c>
      <c r="K55" s="91">
        <v>48</v>
      </c>
      <c r="L55" s="106">
        <v>348.8548999473407</v>
      </c>
      <c r="M55" s="116">
        <v>122</v>
      </c>
      <c r="N55" s="106">
        <v>307.33309201266712</v>
      </c>
      <c r="O55" s="124">
        <v>25</v>
      </c>
      <c r="P55" s="135">
        <v>88.424648535015109</v>
      </c>
      <c r="Q55" s="116">
        <v>57</v>
      </c>
      <c r="R55" s="137">
        <v>62.286995960217943</v>
      </c>
      <c r="S55" s="122">
        <v>35</v>
      </c>
      <c r="T55" s="36">
        <v>79.768789999999996</v>
      </c>
      <c r="U55" s="16">
        <v>74</v>
      </c>
      <c r="V55" s="111">
        <v>1.9747235387045812</v>
      </c>
      <c r="W55" s="116">
        <v>50</v>
      </c>
      <c r="X55" s="109">
        <v>85.479199578725641</v>
      </c>
      <c r="Y55" s="120">
        <v>70</v>
      </c>
      <c r="Z55" s="53">
        <v>0.53919111495661187</v>
      </c>
      <c r="AA55" s="118">
        <v>88</v>
      </c>
      <c r="AB55" s="146">
        <v>40.333806550460473</v>
      </c>
      <c r="AC55" s="67">
        <v>44</v>
      </c>
      <c r="AD55" s="190">
        <v>7611</v>
      </c>
      <c r="AE55" s="148">
        <v>2</v>
      </c>
      <c r="AF55" s="181">
        <v>8</v>
      </c>
      <c r="AG55" s="129"/>
      <c r="AH55" s="103"/>
      <c r="AI55" s="103"/>
      <c r="AJ55" s="20"/>
      <c r="AL55" s="20">
        <v>11514</v>
      </c>
    </row>
    <row r="56" spans="1:38">
      <c r="A56" s="104" t="s">
        <v>353</v>
      </c>
      <c r="B56" s="105" t="s">
        <v>17</v>
      </c>
      <c r="C56" s="143" t="s">
        <v>384</v>
      </c>
      <c r="D56" s="143" t="s">
        <v>375</v>
      </c>
      <c r="E56" s="143" t="s">
        <v>374</v>
      </c>
      <c r="F56" s="106">
        <v>1193.1380310417987</v>
      </c>
      <c r="G56" s="116">
        <v>81</v>
      </c>
      <c r="H56" s="106">
        <v>436.6640614880709</v>
      </c>
      <c r="I56" s="116">
        <v>96</v>
      </c>
      <c r="J56" s="93">
        <v>27.760026915587726</v>
      </c>
      <c r="K56" s="91">
        <v>90</v>
      </c>
      <c r="L56" s="106">
        <v>310.053595905652</v>
      </c>
      <c r="M56" s="116">
        <v>88</v>
      </c>
      <c r="N56" s="106">
        <v>96.76819443927495</v>
      </c>
      <c r="O56" s="124">
        <v>114</v>
      </c>
      <c r="P56" s="135">
        <v>87.530508098513423</v>
      </c>
      <c r="Q56" s="116">
        <v>59</v>
      </c>
      <c r="R56" s="137">
        <v>60.613890002673095</v>
      </c>
      <c r="S56" s="122">
        <v>54</v>
      </c>
      <c r="T56" s="36">
        <v>90.609139999999996</v>
      </c>
      <c r="U56" s="16">
        <v>17</v>
      </c>
      <c r="V56" s="108">
        <v>5.3404539385847798</v>
      </c>
      <c r="W56" s="116">
        <v>17</v>
      </c>
      <c r="X56" s="109">
        <v>48.731642189586118</v>
      </c>
      <c r="Y56" s="120">
        <v>155</v>
      </c>
      <c r="Z56" s="53">
        <v>1.0150044610727427</v>
      </c>
      <c r="AA56" s="118">
        <v>27</v>
      </c>
      <c r="AB56" s="146">
        <v>37.632934398631903</v>
      </c>
      <c r="AC56" s="67">
        <v>56</v>
      </c>
      <c r="AD56" s="190">
        <v>9014</v>
      </c>
      <c r="AE56" s="148">
        <v>2</v>
      </c>
      <c r="AF56" s="181">
        <v>9</v>
      </c>
      <c r="AG56" s="129"/>
      <c r="AH56" s="103"/>
      <c r="AI56" s="103"/>
      <c r="AJ56" s="20"/>
      <c r="AL56" s="20">
        <v>25815</v>
      </c>
    </row>
    <row r="57" spans="1:38">
      <c r="A57" s="110" t="s">
        <v>187</v>
      </c>
      <c r="B57" s="107" t="s">
        <v>105</v>
      </c>
      <c r="C57" s="144" t="s">
        <v>396</v>
      </c>
      <c r="D57" s="143" t="s">
        <v>375</v>
      </c>
      <c r="E57" s="143" t="s">
        <v>390</v>
      </c>
      <c r="F57" s="106">
        <v>1364.0743127286732</v>
      </c>
      <c r="G57" s="116">
        <v>61</v>
      </c>
      <c r="H57" s="106">
        <v>709.99523550933941</v>
      </c>
      <c r="I57" s="116">
        <v>40</v>
      </c>
      <c r="J57" s="93">
        <v>24.346335025687196</v>
      </c>
      <c r="K57" s="91">
        <v>76</v>
      </c>
      <c r="L57" s="106">
        <v>391.09271354466858</v>
      </c>
      <c r="M57" s="116">
        <v>148</v>
      </c>
      <c r="N57" s="106">
        <v>285.62135567109573</v>
      </c>
      <c r="O57" s="124">
        <v>31</v>
      </c>
      <c r="P57" s="135">
        <v>115.1327128576353</v>
      </c>
      <c r="Q57" s="116">
        <v>23</v>
      </c>
      <c r="R57" s="137">
        <v>58.64755780774717</v>
      </c>
      <c r="S57" s="122">
        <v>85</v>
      </c>
      <c r="T57" s="36">
        <v>57.289000000000001</v>
      </c>
      <c r="U57" s="16">
        <v>166</v>
      </c>
      <c r="V57" s="108">
        <v>4.1498559077809798</v>
      </c>
      <c r="W57" s="116">
        <v>22</v>
      </c>
      <c r="X57" s="109">
        <v>74.587538904899134</v>
      </c>
      <c r="Y57" s="120">
        <v>102</v>
      </c>
      <c r="Z57" s="53">
        <v>0.89873502612225087</v>
      </c>
      <c r="AA57" s="118">
        <v>36</v>
      </c>
      <c r="AB57" s="146">
        <v>37.546467006600281</v>
      </c>
      <c r="AC57" s="67">
        <v>57</v>
      </c>
      <c r="AD57" s="190">
        <v>8703</v>
      </c>
      <c r="AE57" s="148">
        <v>2</v>
      </c>
      <c r="AF57" s="181">
        <v>10</v>
      </c>
      <c r="AG57" s="129"/>
      <c r="AH57" s="103"/>
      <c r="AI57" s="103"/>
      <c r="AJ57" s="20"/>
      <c r="AL57" s="20">
        <v>21774</v>
      </c>
    </row>
    <row r="58" spans="1:38">
      <c r="A58" s="110" t="s">
        <v>225</v>
      </c>
      <c r="B58" s="107" t="s">
        <v>178</v>
      </c>
      <c r="C58" s="144" t="s">
        <v>395</v>
      </c>
      <c r="D58" s="143" t="s">
        <v>376</v>
      </c>
      <c r="E58" s="143" t="s">
        <v>378</v>
      </c>
      <c r="F58" s="106">
        <v>987.52538558570825</v>
      </c>
      <c r="G58" s="116">
        <v>119</v>
      </c>
      <c r="H58" s="106">
        <v>828.32648643120126</v>
      </c>
      <c r="I58" s="116">
        <v>23</v>
      </c>
      <c r="J58" s="93">
        <v>38.19608150542328</v>
      </c>
      <c r="K58" s="91">
        <v>129</v>
      </c>
      <c r="L58" s="106">
        <v>294.82140596283438</v>
      </c>
      <c r="M58" s="116">
        <v>76</v>
      </c>
      <c r="N58" s="106">
        <v>521.21015307513971</v>
      </c>
      <c r="O58" s="124">
        <v>9</v>
      </c>
      <c r="P58" s="135">
        <v>56.323604710701481</v>
      </c>
      <c r="Q58" s="116">
        <v>153</v>
      </c>
      <c r="R58" s="137">
        <v>56.84802759144744</v>
      </c>
      <c r="S58" s="122">
        <v>123</v>
      </c>
      <c r="T58" s="36">
        <v>77.777780000000007</v>
      </c>
      <c r="U58" s="16">
        <v>88</v>
      </c>
      <c r="V58" s="111">
        <v>-2.144169899938738</v>
      </c>
      <c r="W58" s="116">
        <v>142</v>
      </c>
      <c r="X58" s="109">
        <v>76.833571574433321</v>
      </c>
      <c r="Y58" s="120">
        <v>95</v>
      </c>
      <c r="Z58" s="53">
        <v>1.3641519940513154</v>
      </c>
      <c r="AA58" s="118">
        <v>17</v>
      </c>
      <c r="AB58" s="146">
        <v>37.525563149901032</v>
      </c>
      <c r="AC58" s="67">
        <v>58</v>
      </c>
      <c r="AD58" s="190">
        <v>9765</v>
      </c>
      <c r="AE58" s="148">
        <v>2</v>
      </c>
      <c r="AF58" s="181">
        <v>11</v>
      </c>
      <c r="AG58" s="129"/>
      <c r="AH58" s="103"/>
      <c r="AI58" s="103"/>
      <c r="AJ58" s="20"/>
      <c r="AL58" s="20">
        <v>15138</v>
      </c>
    </row>
    <row r="59" spans="1:38">
      <c r="A59" s="104" t="s">
        <v>252</v>
      </c>
      <c r="B59" s="105" t="s">
        <v>137</v>
      </c>
      <c r="C59" s="143" t="s">
        <v>397</v>
      </c>
      <c r="D59" s="143" t="s">
        <v>375</v>
      </c>
      <c r="E59" s="143" t="s">
        <v>380</v>
      </c>
      <c r="F59" s="106">
        <v>1243.8278842806949</v>
      </c>
      <c r="G59" s="116">
        <v>72</v>
      </c>
      <c r="H59" s="106">
        <v>269.2018743637737</v>
      </c>
      <c r="I59" s="116">
        <v>150</v>
      </c>
      <c r="J59" s="93">
        <v>17.253152678604177</v>
      </c>
      <c r="K59" s="91">
        <v>40</v>
      </c>
      <c r="L59" s="106">
        <v>256.03691053716977</v>
      </c>
      <c r="M59" s="116">
        <v>38</v>
      </c>
      <c r="N59" s="106">
        <v>161.74856467343116</v>
      </c>
      <c r="O59" s="124">
        <v>79</v>
      </c>
      <c r="P59" s="135">
        <v>79.442918791683013</v>
      </c>
      <c r="Q59" s="116">
        <v>75</v>
      </c>
      <c r="R59" s="137">
        <v>59.603096410978203</v>
      </c>
      <c r="S59" s="122">
        <v>69</v>
      </c>
      <c r="T59" s="36">
        <v>78.299779999999998</v>
      </c>
      <c r="U59" s="16">
        <v>82</v>
      </c>
      <c r="V59" s="111">
        <v>2.1604635176274183</v>
      </c>
      <c r="W59" s="116">
        <v>45</v>
      </c>
      <c r="X59" s="109">
        <v>81.075317686339972</v>
      </c>
      <c r="Y59" s="120">
        <v>85</v>
      </c>
      <c r="Z59" s="53">
        <v>0.64156592464398765</v>
      </c>
      <c r="AA59" s="118">
        <v>72</v>
      </c>
      <c r="AB59" s="146">
        <v>37.409387538795151</v>
      </c>
      <c r="AC59" s="67">
        <v>59</v>
      </c>
      <c r="AD59" s="190">
        <v>10196</v>
      </c>
      <c r="AE59" s="148">
        <v>2</v>
      </c>
      <c r="AF59" s="181">
        <v>12</v>
      </c>
      <c r="AG59" s="129"/>
      <c r="AH59" s="103"/>
      <c r="AI59" s="103"/>
      <c r="AJ59" s="20"/>
      <c r="AL59" s="20">
        <v>7941</v>
      </c>
    </row>
    <row r="60" spans="1:38">
      <c r="A60" s="104" t="s">
        <v>258</v>
      </c>
      <c r="B60" s="105" t="s">
        <v>122</v>
      </c>
      <c r="C60" s="143" t="s">
        <v>392</v>
      </c>
      <c r="D60" s="143" t="s">
        <v>375</v>
      </c>
      <c r="E60" s="143" t="s">
        <v>380</v>
      </c>
      <c r="F60" s="106">
        <v>1470.0215810341306</v>
      </c>
      <c r="G60" s="116">
        <v>49</v>
      </c>
      <c r="H60" s="106">
        <v>508.27385816472508</v>
      </c>
      <c r="I60" s="116">
        <v>74</v>
      </c>
      <c r="J60" s="93">
        <v>23.177904287180144</v>
      </c>
      <c r="K60" s="91">
        <v>69</v>
      </c>
      <c r="L60" s="106">
        <v>273.62684891383941</v>
      </c>
      <c r="M60" s="116">
        <v>54</v>
      </c>
      <c r="N60" s="106">
        <v>80.670401389740448</v>
      </c>
      <c r="O60" s="124">
        <v>123</v>
      </c>
      <c r="P60" s="135">
        <v>57.16034271725826</v>
      </c>
      <c r="Q60" s="116">
        <v>150</v>
      </c>
      <c r="R60" s="137">
        <v>57.500136836343728</v>
      </c>
      <c r="S60" s="122">
        <v>103</v>
      </c>
      <c r="T60" s="36">
        <v>81.132080000000002</v>
      </c>
      <c r="U60" s="16">
        <v>66</v>
      </c>
      <c r="V60" s="111">
        <v>-0.97632413961435194</v>
      </c>
      <c r="W60" s="116">
        <v>116</v>
      </c>
      <c r="X60" s="109">
        <v>104.53866731754944</v>
      </c>
      <c r="Y60" s="120">
        <v>43</v>
      </c>
      <c r="Z60" s="53">
        <v>0.54417828129219137</v>
      </c>
      <c r="AA60" s="118">
        <v>87</v>
      </c>
      <c r="AB60" s="146">
        <v>35.922839150238204</v>
      </c>
      <c r="AC60" s="67">
        <v>68</v>
      </c>
      <c r="AD60" s="190">
        <v>8170</v>
      </c>
      <c r="AE60" s="148">
        <v>2</v>
      </c>
      <c r="AF60" s="181">
        <v>13</v>
      </c>
      <c r="AG60" s="129"/>
      <c r="AH60" s="103"/>
      <c r="AI60" s="103"/>
      <c r="AJ60" s="20"/>
      <c r="AL60" s="20">
        <v>9927</v>
      </c>
    </row>
    <row r="61" spans="1:38">
      <c r="A61" s="110" t="s">
        <v>246</v>
      </c>
      <c r="B61" s="107" t="s">
        <v>143</v>
      </c>
      <c r="C61" s="143" t="s">
        <v>397</v>
      </c>
      <c r="D61" s="143" t="s">
        <v>375</v>
      </c>
      <c r="E61" s="143" t="s">
        <v>380</v>
      </c>
      <c r="F61" s="106">
        <v>1075.6441292965121</v>
      </c>
      <c r="G61" s="116">
        <v>106</v>
      </c>
      <c r="H61" s="106">
        <v>350.75327041635001</v>
      </c>
      <c r="I61" s="116">
        <v>124</v>
      </c>
      <c r="J61" s="93">
        <v>28.681560832840908</v>
      </c>
      <c r="K61" s="91">
        <v>95</v>
      </c>
      <c r="L61" s="106">
        <v>226.0928814199396</v>
      </c>
      <c r="M61" s="116">
        <v>13</v>
      </c>
      <c r="N61" s="106">
        <v>126.35382484587451</v>
      </c>
      <c r="O61" s="124">
        <v>93</v>
      </c>
      <c r="P61" s="135">
        <v>100.86131569092498</v>
      </c>
      <c r="Q61" s="116">
        <v>32</v>
      </c>
      <c r="R61" s="137">
        <v>58.222859863672817</v>
      </c>
      <c r="S61" s="122">
        <v>93</v>
      </c>
      <c r="T61" s="36">
        <v>70.823530000000005</v>
      </c>
      <c r="U61" s="16">
        <v>124</v>
      </c>
      <c r="V61" s="111">
        <v>4.5317220543806647</v>
      </c>
      <c r="W61" s="116">
        <v>20</v>
      </c>
      <c r="X61" s="109">
        <v>60.524967270896276</v>
      </c>
      <c r="Y61" s="120">
        <v>135</v>
      </c>
      <c r="Z61" s="53">
        <v>0.43384595922065966</v>
      </c>
      <c r="AA61" s="118">
        <v>106</v>
      </c>
      <c r="AB61" s="146">
        <v>35.660600041095663</v>
      </c>
      <c r="AC61" s="67">
        <v>70</v>
      </c>
      <c r="AD61" s="190">
        <v>8011</v>
      </c>
      <c r="AE61" s="148">
        <v>2</v>
      </c>
      <c r="AF61" s="181">
        <v>14</v>
      </c>
      <c r="AG61" s="129"/>
      <c r="AH61" s="103"/>
      <c r="AI61" s="103"/>
      <c r="AJ61" s="20"/>
      <c r="AL61" s="20">
        <v>8552</v>
      </c>
    </row>
    <row r="62" spans="1:38">
      <c r="A62" s="104" t="s">
        <v>297</v>
      </c>
      <c r="B62" s="105" t="s">
        <v>70</v>
      </c>
      <c r="C62" s="143" t="s">
        <v>385</v>
      </c>
      <c r="D62" s="143" t="s">
        <v>375</v>
      </c>
      <c r="E62" s="143" t="s">
        <v>383</v>
      </c>
      <c r="F62" s="106">
        <v>967.9099318736877</v>
      </c>
      <c r="G62" s="116">
        <v>121</v>
      </c>
      <c r="H62" s="106">
        <v>824.71887570161527</v>
      </c>
      <c r="I62" s="116">
        <v>24</v>
      </c>
      <c r="J62" s="93">
        <v>1.7729666118960763</v>
      </c>
      <c r="K62" s="91">
        <v>5</v>
      </c>
      <c r="L62" s="106">
        <v>260.87034394250514</v>
      </c>
      <c r="M62" s="116">
        <v>45</v>
      </c>
      <c r="N62" s="106">
        <v>473.31670937058141</v>
      </c>
      <c r="O62" s="124">
        <v>13</v>
      </c>
      <c r="P62" s="135">
        <v>68.894601542416453</v>
      </c>
      <c r="Q62" s="116">
        <v>111</v>
      </c>
      <c r="R62" s="137">
        <v>53.458608560979251</v>
      </c>
      <c r="S62" s="122">
        <v>166</v>
      </c>
      <c r="T62" s="36">
        <v>68.939390000000003</v>
      </c>
      <c r="U62" s="16">
        <v>130</v>
      </c>
      <c r="V62" s="111">
        <v>-5.6468172484599597</v>
      </c>
      <c r="W62" s="116">
        <v>173</v>
      </c>
      <c r="X62" s="109">
        <v>59.381416837782339</v>
      </c>
      <c r="Y62" s="120">
        <v>139</v>
      </c>
      <c r="Z62" s="53">
        <v>0.26139462387856527</v>
      </c>
      <c r="AA62" s="118">
        <v>140</v>
      </c>
      <c r="AB62" s="146">
        <v>35.467649238816826</v>
      </c>
      <c r="AC62" s="67">
        <v>72</v>
      </c>
      <c r="AD62" s="190">
        <v>7780</v>
      </c>
      <c r="AE62" s="148">
        <v>2</v>
      </c>
      <c r="AF62" s="181">
        <v>15</v>
      </c>
      <c r="AG62" s="129"/>
      <c r="AH62" s="103"/>
      <c r="AI62" s="103"/>
      <c r="AJ62" s="20"/>
      <c r="AL62" s="20">
        <v>7780</v>
      </c>
    </row>
    <row r="63" spans="1:38">
      <c r="A63" s="110" t="s">
        <v>192</v>
      </c>
      <c r="B63" s="107" t="s">
        <v>134</v>
      </c>
      <c r="C63" s="144" t="s">
        <v>394</v>
      </c>
      <c r="D63" s="143" t="s">
        <v>375</v>
      </c>
      <c r="E63" s="143" t="s">
        <v>390</v>
      </c>
      <c r="F63" s="106">
        <v>1204.9098515197179</v>
      </c>
      <c r="G63" s="116">
        <v>79</v>
      </c>
      <c r="H63" s="106">
        <v>814.77685251203661</v>
      </c>
      <c r="I63" s="116">
        <v>25</v>
      </c>
      <c r="J63" s="93">
        <v>46.619629592863689</v>
      </c>
      <c r="K63" s="91">
        <v>157</v>
      </c>
      <c r="L63" s="106">
        <v>303.45404377625465</v>
      </c>
      <c r="M63" s="116">
        <v>83</v>
      </c>
      <c r="N63" s="106">
        <v>77.736417729427757</v>
      </c>
      <c r="O63" s="124">
        <v>125</v>
      </c>
      <c r="P63" s="135">
        <v>89.979100208997906</v>
      </c>
      <c r="Q63" s="116">
        <v>54</v>
      </c>
      <c r="R63" s="137">
        <v>62.742358585393561</v>
      </c>
      <c r="S63" s="122">
        <v>30</v>
      </c>
      <c r="T63" s="36">
        <v>57.77778</v>
      </c>
      <c r="U63" s="16">
        <v>165</v>
      </c>
      <c r="V63" s="111">
        <v>1.7687375635640064</v>
      </c>
      <c r="W63" s="116">
        <v>53</v>
      </c>
      <c r="X63" s="109">
        <v>94.094834180853411</v>
      </c>
      <c r="Y63" s="120">
        <v>57</v>
      </c>
      <c r="Z63" s="53">
        <v>0.54474044679084055</v>
      </c>
      <c r="AA63" s="118">
        <v>86</v>
      </c>
      <c r="AB63" s="146">
        <v>35.464881212439991</v>
      </c>
      <c r="AC63" s="67">
        <v>73</v>
      </c>
      <c r="AD63" s="190">
        <v>9091</v>
      </c>
      <c r="AE63" s="148">
        <v>2</v>
      </c>
      <c r="AF63" s="181">
        <v>16</v>
      </c>
      <c r="AG63" s="129"/>
      <c r="AH63" s="103"/>
      <c r="AI63" s="103"/>
      <c r="AJ63" s="20"/>
      <c r="AL63" s="20">
        <v>8060</v>
      </c>
    </row>
    <row r="64" spans="1:38">
      <c r="A64" s="110" t="s">
        <v>197</v>
      </c>
      <c r="B64" s="107" t="s">
        <v>129</v>
      </c>
      <c r="C64" s="144" t="s">
        <v>394</v>
      </c>
      <c r="D64" s="143" t="s">
        <v>375</v>
      </c>
      <c r="E64" s="143" t="s">
        <v>390</v>
      </c>
      <c r="F64" s="106">
        <v>696.8890040958737</v>
      </c>
      <c r="G64" s="116">
        <v>167</v>
      </c>
      <c r="H64" s="106">
        <v>233.49154619235435</v>
      </c>
      <c r="I64" s="116">
        <v>159</v>
      </c>
      <c r="J64" s="93">
        <v>0</v>
      </c>
      <c r="K64" s="91">
        <v>1</v>
      </c>
      <c r="L64" s="106">
        <v>218.33373615193307</v>
      </c>
      <c r="M64" s="116">
        <v>10</v>
      </c>
      <c r="N64" s="106">
        <v>40.500753944174754</v>
      </c>
      <c r="O64" s="124">
        <v>160</v>
      </c>
      <c r="P64" s="135">
        <v>71.646169468577227</v>
      </c>
      <c r="Q64" s="116">
        <v>102</v>
      </c>
      <c r="R64" s="137">
        <v>56.077709556966035</v>
      </c>
      <c r="S64" s="122">
        <v>133</v>
      </c>
      <c r="T64" s="36">
        <v>71.327010000000001</v>
      </c>
      <c r="U64" s="16">
        <v>119</v>
      </c>
      <c r="V64" s="111">
        <v>0.67827266561157584</v>
      </c>
      <c r="W64" s="116">
        <v>76</v>
      </c>
      <c r="X64" s="109">
        <v>111.75672620393398</v>
      </c>
      <c r="Y64" s="120">
        <v>29</v>
      </c>
      <c r="Z64" s="53">
        <v>0.70844327591084</v>
      </c>
      <c r="AA64" s="118">
        <v>57</v>
      </c>
      <c r="AB64" s="146">
        <v>35.331577620166755</v>
      </c>
      <c r="AC64" s="67">
        <v>74</v>
      </c>
      <c r="AD64" s="190">
        <v>8863</v>
      </c>
      <c r="AE64" s="148">
        <v>2</v>
      </c>
      <c r="AF64" s="181">
        <v>17</v>
      </c>
      <c r="AG64" s="129"/>
      <c r="AH64" s="103"/>
      <c r="AI64" s="103"/>
      <c r="AJ64" s="20"/>
      <c r="AL64" s="20">
        <v>25005</v>
      </c>
    </row>
    <row r="65" spans="1:38">
      <c r="A65" s="110" t="s">
        <v>204</v>
      </c>
      <c r="B65" s="107" t="s">
        <v>99</v>
      </c>
      <c r="C65" s="144" t="s">
        <v>389</v>
      </c>
      <c r="D65" s="143" t="s">
        <v>375</v>
      </c>
      <c r="E65" s="143" t="s">
        <v>390</v>
      </c>
      <c r="F65" s="106">
        <v>1060.6168858281699</v>
      </c>
      <c r="G65" s="116">
        <v>109</v>
      </c>
      <c r="H65" s="106">
        <v>546.54264414538852</v>
      </c>
      <c r="I65" s="116">
        <v>69</v>
      </c>
      <c r="J65" s="93">
        <v>10.574401710356078</v>
      </c>
      <c r="K65" s="91">
        <v>20</v>
      </c>
      <c r="L65" s="106">
        <v>335.59517977130736</v>
      </c>
      <c r="M65" s="116">
        <v>113</v>
      </c>
      <c r="N65" s="106">
        <v>260.2465349855953</v>
      </c>
      <c r="O65" s="124">
        <v>37</v>
      </c>
      <c r="P65" s="135">
        <v>63.862377754212332</v>
      </c>
      <c r="Q65" s="116">
        <v>132</v>
      </c>
      <c r="R65" s="137">
        <v>54.291626910161398</v>
      </c>
      <c r="S65" s="122">
        <v>159</v>
      </c>
      <c r="T65" s="36">
        <v>77.304959999999994</v>
      </c>
      <c r="U65" s="16">
        <v>89</v>
      </c>
      <c r="V65" s="111">
        <v>-1.0609454202522692</v>
      </c>
      <c r="W65" s="116">
        <v>118</v>
      </c>
      <c r="X65" s="109">
        <v>116.14504774254391</v>
      </c>
      <c r="Y65" s="120">
        <v>28</v>
      </c>
      <c r="Z65" s="53">
        <v>0.56201593073060163</v>
      </c>
      <c r="AA65" s="118">
        <v>83</v>
      </c>
      <c r="AB65" s="146">
        <v>35.255319265827701</v>
      </c>
      <c r="AC65" s="67">
        <v>76</v>
      </c>
      <c r="AD65" s="190">
        <v>8487</v>
      </c>
      <c r="AE65" s="148">
        <v>2</v>
      </c>
      <c r="AF65" s="181">
        <v>18</v>
      </c>
      <c r="AG65" s="129"/>
      <c r="AH65" s="103"/>
      <c r="AI65" s="103"/>
      <c r="AJ65" s="20"/>
      <c r="AL65" s="20">
        <v>9901</v>
      </c>
    </row>
    <row r="66" spans="1:38">
      <c r="A66" s="104" t="s">
        <v>272</v>
      </c>
      <c r="B66" s="105" t="s">
        <v>108</v>
      </c>
      <c r="C66" s="143" t="s">
        <v>379</v>
      </c>
      <c r="D66" s="143" t="s">
        <v>375</v>
      </c>
      <c r="E66" s="143" t="s">
        <v>380</v>
      </c>
      <c r="F66" s="106">
        <v>1497.7178917410304</v>
      </c>
      <c r="G66" s="116">
        <v>47</v>
      </c>
      <c r="H66" s="106">
        <v>460.86562153428076</v>
      </c>
      <c r="I66" s="116">
        <v>89</v>
      </c>
      <c r="J66" s="93">
        <v>26.360770056538442</v>
      </c>
      <c r="K66" s="91">
        <v>84</v>
      </c>
      <c r="L66" s="106">
        <v>386.84070628295257</v>
      </c>
      <c r="M66" s="116">
        <v>146</v>
      </c>
      <c r="N66" s="106">
        <v>111.07721714222761</v>
      </c>
      <c r="O66" s="124">
        <v>102</v>
      </c>
      <c r="P66" s="135">
        <v>79.008010534401407</v>
      </c>
      <c r="Q66" s="116">
        <v>77</v>
      </c>
      <c r="R66" s="137">
        <v>56.950575579916276</v>
      </c>
      <c r="S66" s="122">
        <v>118</v>
      </c>
      <c r="T66" s="36">
        <v>77.966099999999997</v>
      </c>
      <c r="U66" s="16">
        <v>86</v>
      </c>
      <c r="V66" s="111">
        <v>3.7346221441124778</v>
      </c>
      <c r="W66" s="116">
        <v>25</v>
      </c>
      <c r="X66" s="109">
        <v>86.49146638840071</v>
      </c>
      <c r="Y66" s="120">
        <v>65</v>
      </c>
      <c r="Z66" s="53">
        <v>0.98053050736117797</v>
      </c>
      <c r="AA66" s="118">
        <v>29</v>
      </c>
      <c r="AB66" s="146">
        <v>35.19349211472025</v>
      </c>
      <c r="AC66" s="67">
        <v>79</v>
      </c>
      <c r="AD66" s="190">
        <v>9113</v>
      </c>
      <c r="AE66" s="148">
        <v>2</v>
      </c>
      <c r="AF66" s="181">
        <v>19</v>
      </c>
      <c r="AG66" s="129"/>
      <c r="AH66" s="103"/>
      <c r="AI66" s="103"/>
      <c r="AJ66" s="20"/>
      <c r="AL66" s="20">
        <v>17543</v>
      </c>
    </row>
    <row r="67" spans="1:38">
      <c r="A67" s="104" t="s">
        <v>316</v>
      </c>
      <c r="B67" s="105" t="s">
        <v>52</v>
      </c>
      <c r="C67" s="143" t="s">
        <v>398</v>
      </c>
      <c r="D67" s="143" t="s">
        <v>375</v>
      </c>
      <c r="E67" s="143" t="s">
        <v>374</v>
      </c>
      <c r="F67" s="106">
        <v>1270.6663077340754</v>
      </c>
      <c r="G67" s="116">
        <v>69</v>
      </c>
      <c r="H67" s="106">
        <v>469.08836189635855</v>
      </c>
      <c r="I67" s="116">
        <v>86</v>
      </c>
      <c r="J67" s="93">
        <v>14.8290109604654</v>
      </c>
      <c r="K67" s="91">
        <v>33</v>
      </c>
      <c r="L67" s="106">
        <v>388.62339255244405</v>
      </c>
      <c r="M67" s="116">
        <v>147</v>
      </c>
      <c r="N67" s="106">
        <v>157.35838429429529</v>
      </c>
      <c r="O67" s="124">
        <v>80</v>
      </c>
      <c r="P67" s="135">
        <v>82.48452166966247</v>
      </c>
      <c r="Q67" s="116">
        <v>70</v>
      </c>
      <c r="R67" s="137">
        <v>62.273251929558661</v>
      </c>
      <c r="S67" s="122">
        <v>36</v>
      </c>
      <c r="T67" s="36">
        <v>53.507010000000001</v>
      </c>
      <c r="U67" s="16">
        <v>172</v>
      </c>
      <c r="V67" s="111">
        <v>12.144936264177456</v>
      </c>
      <c r="W67" s="116">
        <v>6</v>
      </c>
      <c r="X67" s="109">
        <v>30.231790625313661</v>
      </c>
      <c r="Y67" s="120">
        <v>174</v>
      </c>
      <c r="Z67" s="53">
        <v>0.65370915795699924</v>
      </c>
      <c r="AA67" s="118">
        <v>69</v>
      </c>
      <c r="AB67" s="146">
        <v>35.004391775958119</v>
      </c>
      <c r="AC67" s="67">
        <v>82</v>
      </c>
      <c r="AD67" s="190">
        <v>10014</v>
      </c>
      <c r="AE67" s="148">
        <v>2</v>
      </c>
      <c r="AF67" s="181">
        <v>20</v>
      </c>
      <c r="AG67" s="129"/>
      <c r="AH67" s="103"/>
      <c r="AI67" s="103"/>
      <c r="AJ67" s="20"/>
      <c r="AL67" s="20">
        <v>7307</v>
      </c>
    </row>
    <row r="68" spans="1:38">
      <c r="A68" s="110" t="s">
        <v>206</v>
      </c>
      <c r="B68" s="107" t="s">
        <v>97</v>
      </c>
      <c r="C68" s="144" t="s">
        <v>389</v>
      </c>
      <c r="D68" s="143" t="s">
        <v>375</v>
      </c>
      <c r="E68" s="143" t="s">
        <v>390</v>
      </c>
      <c r="F68" s="106">
        <v>1264.8174049694383</v>
      </c>
      <c r="G68" s="116">
        <v>70</v>
      </c>
      <c r="H68" s="106">
        <v>855.29806213606275</v>
      </c>
      <c r="I68" s="116">
        <v>20</v>
      </c>
      <c r="J68" s="93">
        <v>35.003738796983633</v>
      </c>
      <c r="K68" s="91">
        <v>119</v>
      </c>
      <c r="L68" s="106">
        <v>289.23815849301724</v>
      </c>
      <c r="M68" s="116">
        <v>71</v>
      </c>
      <c r="N68" s="106">
        <v>218.18575608521101</v>
      </c>
      <c r="O68" s="124">
        <v>47</v>
      </c>
      <c r="P68" s="135">
        <v>55.704914506936227</v>
      </c>
      <c r="Q68" s="116">
        <v>154</v>
      </c>
      <c r="R68" s="137">
        <v>57.785667636960746</v>
      </c>
      <c r="S68" s="122">
        <v>102</v>
      </c>
      <c r="T68" s="36">
        <v>75.519630000000006</v>
      </c>
      <c r="U68" s="16">
        <v>97</v>
      </c>
      <c r="V68" s="111">
        <v>-3.35606798744181</v>
      </c>
      <c r="W68" s="116">
        <v>157</v>
      </c>
      <c r="X68" s="109">
        <v>83.241135650102848</v>
      </c>
      <c r="Y68" s="120">
        <v>76</v>
      </c>
      <c r="Z68" s="53">
        <v>0.63759156149370599</v>
      </c>
      <c r="AA68" s="118">
        <v>73</v>
      </c>
      <c r="AB68" s="146">
        <v>34.828413295269392</v>
      </c>
      <c r="AC68" s="67">
        <v>84</v>
      </c>
      <c r="AD68" s="190">
        <v>9299</v>
      </c>
      <c r="AE68" s="148">
        <v>2</v>
      </c>
      <c r="AF68" s="181">
        <v>21</v>
      </c>
      <c r="AG68" s="129"/>
      <c r="AH68" s="103"/>
      <c r="AI68" s="103"/>
      <c r="AJ68" s="20"/>
      <c r="AL68" s="20">
        <v>6617</v>
      </c>
    </row>
    <row r="69" spans="1:38">
      <c r="A69" s="104" t="s">
        <v>299</v>
      </c>
      <c r="B69" s="105" t="s">
        <v>68</v>
      </c>
      <c r="C69" s="143" t="s">
        <v>385</v>
      </c>
      <c r="D69" s="143" t="s">
        <v>375</v>
      </c>
      <c r="E69" s="143" t="s">
        <v>383</v>
      </c>
      <c r="F69" s="106">
        <v>911.74268619897282</v>
      </c>
      <c r="G69" s="116">
        <v>131</v>
      </c>
      <c r="H69" s="106">
        <v>725.96804203838872</v>
      </c>
      <c r="I69" s="116">
        <v>36</v>
      </c>
      <c r="J69" s="93">
        <v>30.091305570063437</v>
      </c>
      <c r="K69" s="91">
        <v>102</v>
      </c>
      <c r="L69" s="106">
        <v>284.15648779503732</v>
      </c>
      <c r="M69" s="116">
        <v>65</v>
      </c>
      <c r="N69" s="106">
        <v>492.53719991889704</v>
      </c>
      <c r="O69" s="124">
        <v>11</v>
      </c>
      <c r="P69" s="135">
        <v>65.981666162989825</v>
      </c>
      <c r="Q69" s="116">
        <v>120</v>
      </c>
      <c r="R69" s="137">
        <v>54.711132157135715</v>
      </c>
      <c r="S69" s="122">
        <v>155</v>
      </c>
      <c r="T69" s="36">
        <v>79.104479999999995</v>
      </c>
      <c r="U69" s="16">
        <v>75</v>
      </c>
      <c r="V69" s="111">
        <v>1.4121444422029454</v>
      </c>
      <c r="W69" s="116">
        <v>60</v>
      </c>
      <c r="X69" s="109">
        <v>43.673088561630017</v>
      </c>
      <c r="Y69" s="120">
        <v>160</v>
      </c>
      <c r="Z69" s="53">
        <v>0.28021532675581062</v>
      </c>
      <c r="AA69" s="118">
        <v>134</v>
      </c>
      <c r="AB69" s="146">
        <v>34.44772903524197</v>
      </c>
      <c r="AC69" s="67">
        <v>91</v>
      </c>
      <c r="AD69" s="190">
        <v>9927</v>
      </c>
      <c r="AE69" s="148">
        <v>2</v>
      </c>
      <c r="AF69" s="181">
        <v>22</v>
      </c>
      <c r="AG69" s="129"/>
      <c r="AH69" s="103"/>
      <c r="AI69" s="103"/>
      <c r="AJ69" s="20"/>
      <c r="AL69" s="20">
        <v>6518</v>
      </c>
    </row>
    <row r="70" spans="1:38">
      <c r="A70" s="110" t="s">
        <v>232</v>
      </c>
      <c r="B70" s="107" t="s">
        <v>155</v>
      </c>
      <c r="C70" s="144" t="s">
        <v>381</v>
      </c>
      <c r="D70" s="143" t="s">
        <v>375</v>
      </c>
      <c r="E70" s="143" t="s">
        <v>378</v>
      </c>
      <c r="F70" s="106">
        <v>645.52198481653318</v>
      </c>
      <c r="G70" s="116">
        <v>172</v>
      </c>
      <c r="H70" s="106">
        <v>160.47234584563478</v>
      </c>
      <c r="I70" s="116">
        <v>173</v>
      </c>
      <c r="J70" s="93">
        <v>19.657608288977709</v>
      </c>
      <c r="K70" s="91">
        <v>51</v>
      </c>
      <c r="L70" s="106">
        <v>236.3747186037688</v>
      </c>
      <c r="M70" s="116">
        <v>22</v>
      </c>
      <c r="N70" s="106">
        <v>38.537933783213838</v>
      </c>
      <c r="O70" s="124">
        <v>164</v>
      </c>
      <c r="P70" s="135">
        <v>45.638432364096076</v>
      </c>
      <c r="Q70" s="116">
        <v>173</v>
      </c>
      <c r="R70" s="137">
        <v>55.27938920577305</v>
      </c>
      <c r="S70" s="122">
        <v>144</v>
      </c>
      <c r="T70" s="36">
        <v>58.566980000000001</v>
      </c>
      <c r="U70" s="16">
        <v>164</v>
      </c>
      <c r="V70" s="111">
        <v>1.2647021626406982</v>
      </c>
      <c r="W70" s="116">
        <v>64</v>
      </c>
      <c r="X70" s="109">
        <v>97.382066523333748</v>
      </c>
      <c r="Y70" s="120">
        <v>52</v>
      </c>
      <c r="Z70" s="53">
        <v>3.0117976885500606</v>
      </c>
      <c r="AA70" s="118">
        <v>2</v>
      </c>
      <c r="AB70" s="146">
        <v>34.108335973314034</v>
      </c>
      <c r="AC70" s="67">
        <v>96</v>
      </c>
      <c r="AD70" s="190">
        <v>7910</v>
      </c>
      <c r="AE70" s="148">
        <v>2</v>
      </c>
      <c r="AF70" s="181">
        <v>23</v>
      </c>
      <c r="AG70" s="129"/>
      <c r="AH70" s="103"/>
      <c r="AI70" s="103"/>
      <c r="AJ70" s="20"/>
      <c r="AL70" s="20">
        <v>7531</v>
      </c>
    </row>
    <row r="71" spans="1:38">
      <c r="A71" s="104" t="s">
        <v>360</v>
      </c>
      <c r="B71" s="105" t="s">
        <v>10</v>
      </c>
      <c r="C71" s="143" t="s">
        <v>372</v>
      </c>
      <c r="D71" s="143" t="s">
        <v>375</v>
      </c>
      <c r="E71" s="143" t="s">
        <v>374</v>
      </c>
      <c r="F71" s="106">
        <v>1697.4800143236296</v>
      </c>
      <c r="G71" s="116">
        <v>35</v>
      </c>
      <c r="H71" s="106">
        <v>431.13246071533899</v>
      </c>
      <c r="I71" s="116">
        <v>99</v>
      </c>
      <c r="J71" s="93">
        <v>73.435446400145636</v>
      </c>
      <c r="K71" s="91">
        <v>175</v>
      </c>
      <c r="L71" s="106">
        <v>349.13193017706897</v>
      </c>
      <c r="M71" s="116">
        <v>123</v>
      </c>
      <c r="N71" s="106">
        <v>97.041057420904082</v>
      </c>
      <c r="O71" s="124">
        <v>113</v>
      </c>
      <c r="P71" s="135">
        <v>73.268317079269806</v>
      </c>
      <c r="Q71" s="116">
        <v>94</v>
      </c>
      <c r="R71" s="137">
        <v>59.974741127978298</v>
      </c>
      <c r="S71" s="122">
        <v>63</v>
      </c>
      <c r="T71" s="36">
        <v>87.376239999999996</v>
      </c>
      <c r="U71" s="16">
        <v>34</v>
      </c>
      <c r="V71" s="108">
        <v>3.64184352630918</v>
      </c>
      <c r="W71" s="116">
        <v>26</v>
      </c>
      <c r="X71" s="109">
        <v>110.71787014944117</v>
      </c>
      <c r="Y71" s="120">
        <v>34</v>
      </c>
      <c r="Z71" s="53">
        <v>0.4559375986011826</v>
      </c>
      <c r="AA71" s="118">
        <v>102</v>
      </c>
      <c r="AB71" s="146">
        <v>33.798852950579089</v>
      </c>
      <c r="AC71" s="67">
        <v>100</v>
      </c>
      <c r="AD71" s="190">
        <v>7998</v>
      </c>
      <c r="AE71" s="148">
        <v>2</v>
      </c>
      <c r="AF71" s="181">
        <v>24</v>
      </c>
      <c r="AG71" s="129"/>
      <c r="AH71" s="103"/>
      <c r="AI71" s="103"/>
      <c r="AJ71" s="20"/>
      <c r="AL71" s="20">
        <v>6167</v>
      </c>
    </row>
    <row r="72" spans="1:38">
      <c r="A72" s="104" t="s">
        <v>354</v>
      </c>
      <c r="B72" s="105" t="s">
        <v>16</v>
      </c>
      <c r="C72" s="143" t="s">
        <v>384</v>
      </c>
      <c r="D72" s="143" t="s">
        <v>375</v>
      </c>
      <c r="E72" s="143" t="s">
        <v>374</v>
      </c>
      <c r="F72" s="106">
        <v>1318.6561772841212</v>
      </c>
      <c r="G72" s="116">
        <v>64</v>
      </c>
      <c r="H72" s="106">
        <v>364.78855130089028</v>
      </c>
      <c r="I72" s="116">
        <v>116</v>
      </c>
      <c r="J72" s="93">
        <v>13.848351682783031</v>
      </c>
      <c r="K72" s="91">
        <v>28</v>
      </c>
      <c r="L72" s="106">
        <v>340.05406792844178</v>
      </c>
      <c r="M72" s="116">
        <v>115</v>
      </c>
      <c r="N72" s="106">
        <v>168.43605238136399</v>
      </c>
      <c r="O72" s="124">
        <v>75</v>
      </c>
      <c r="P72" s="135">
        <v>73.047532703017737</v>
      </c>
      <c r="Q72" s="116">
        <v>95</v>
      </c>
      <c r="R72" s="137">
        <v>59.142448552092453</v>
      </c>
      <c r="S72" s="122">
        <v>77</v>
      </c>
      <c r="T72" s="36">
        <v>78.273809999999997</v>
      </c>
      <c r="U72" s="16">
        <v>83</v>
      </c>
      <c r="V72" s="108">
        <v>-0.1296344309048483</v>
      </c>
      <c r="W72" s="116">
        <v>96</v>
      </c>
      <c r="X72" s="109">
        <v>59.385320197044337</v>
      </c>
      <c r="Y72" s="120">
        <v>138</v>
      </c>
      <c r="Z72" s="53">
        <v>0.28469108241819568</v>
      </c>
      <c r="AA72" s="118">
        <v>131</v>
      </c>
      <c r="AB72" s="146">
        <v>33.705968183997079</v>
      </c>
      <c r="AC72" s="67">
        <v>104</v>
      </c>
      <c r="AD72" s="190">
        <v>7721</v>
      </c>
      <c r="AE72" s="148">
        <v>2</v>
      </c>
      <c r="AF72" s="181">
        <v>25</v>
      </c>
      <c r="AG72" s="129"/>
      <c r="AH72" s="103"/>
      <c r="AI72" s="103"/>
      <c r="AJ72" s="20"/>
      <c r="AL72" s="20">
        <v>4706</v>
      </c>
    </row>
    <row r="73" spans="1:38">
      <c r="A73" s="104" t="s">
        <v>322</v>
      </c>
      <c r="B73" s="105" t="s">
        <v>47</v>
      </c>
      <c r="C73" s="143" t="s">
        <v>393</v>
      </c>
      <c r="D73" s="143" t="s">
        <v>375</v>
      </c>
      <c r="E73" s="143" t="s">
        <v>374</v>
      </c>
      <c r="F73" s="106">
        <v>1005.6843152580402</v>
      </c>
      <c r="G73" s="116">
        <v>116</v>
      </c>
      <c r="H73" s="106">
        <v>582.38240127150334</v>
      </c>
      <c r="I73" s="116">
        <v>60</v>
      </c>
      <c r="J73" s="93">
        <v>3.0358136360023216</v>
      </c>
      <c r="K73" s="91">
        <v>10</v>
      </c>
      <c r="L73" s="106">
        <v>297.98000337306047</v>
      </c>
      <c r="M73" s="116">
        <v>79</v>
      </c>
      <c r="N73" s="106">
        <v>181.14865183246073</v>
      </c>
      <c r="O73" s="124">
        <v>64</v>
      </c>
      <c r="P73" s="135">
        <v>61.817776787703274</v>
      </c>
      <c r="Q73" s="116">
        <v>136</v>
      </c>
      <c r="R73" s="137">
        <v>55.732619935206145</v>
      </c>
      <c r="S73" s="122">
        <v>138</v>
      </c>
      <c r="T73" s="36">
        <v>72.83372</v>
      </c>
      <c r="U73" s="16">
        <v>111</v>
      </c>
      <c r="V73" s="111">
        <v>4.9471553856532493</v>
      </c>
      <c r="W73" s="116">
        <v>18</v>
      </c>
      <c r="X73" s="109">
        <v>31.931639307398246</v>
      </c>
      <c r="Y73" s="120">
        <v>173</v>
      </c>
      <c r="Z73" s="53">
        <v>0.27334357478265803</v>
      </c>
      <c r="AA73" s="118">
        <v>137</v>
      </c>
      <c r="AB73" s="146">
        <v>33.539491814651946</v>
      </c>
      <c r="AC73" s="67">
        <v>106</v>
      </c>
      <c r="AD73" s="190">
        <v>8978</v>
      </c>
      <c r="AE73" s="148">
        <v>2</v>
      </c>
      <c r="AF73" s="181">
        <v>26</v>
      </c>
      <c r="AG73" s="129"/>
      <c r="AH73" s="103"/>
      <c r="AI73" s="103"/>
      <c r="AJ73" s="20"/>
      <c r="AL73" s="20">
        <v>5161</v>
      </c>
    </row>
    <row r="74" spans="1:38">
      <c r="A74" s="104" t="s">
        <v>330</v>
      </c>
      <c r="B74" s="105" t="s">
        <v>39</v>
      </c>
      <c r="C74" s="143" t="s">
        <v>387</v>
      </c>
      <c r="D74" s="143" t="s">
        <v>375</v>
      </c>
      <c r="E74" s="143" t="s">
        <v>374</v>
      </c>
      <c r="F74" s="106">
        <v>663.35171699943135</v>
      </c>
      <c r="G74" s="116">
        <v>171</v>
      </c>
      <c r="H74" s="106">
        <v>231.40554162068156</v>
      </c>
      <c r="I74" s="116">
        <v>160</v>
      </c>
      <c r="J74" s="93">
        <v>14.088018405519392</v>
      </c>
      <c r="K74" s="91">
        <v>30</v>
      </c>
      <c r="L74" s="106">
        <v>265.84397864484578</v>
      </c>
      <c r="M74" s="116">
        <v>50</v>
      </c>
      <c r="N74" s="106">
        <v>96.217726163004585</v>
      </c>
      <c r="O74" s="124">
        <v>116</v>
      </c>
      <c r="P74" s="135">
        <v>70</v>
      </c>
      <c r="Q74" s="116">
        <v>107</v>
      </c>
      <c r="R74" s="137">
        <v>62.308309947777865</v>
      </c>
      <c r="S74" s="122">
        <v>34</v>
      </c>
      <c r="T74" s="36">
        <v>76.125240000000005</v>
      </c>
      <c r="U74" s="16">
        <v>95</v>
      </c>
      <c r="V74" s="111">
        <v>0.99790440075840736</v>
      </c>
      <c r="W74" s="116">
        <v>71</v>
      </c>
      <c r="X74" s="109">
        <v>64.185211056780759</v>
      </c>
      <c r="Y74" s="120">
        <v>129</v>
      </c>
      <c r="Z74" s="53">
        <v>0.37986228488377882</v>
      </c>
      <c r="AA74" s="118">
        <v>118</v>
      </c>
      <c r="AB74" s="146">
        <v>33.513832947458511</v>
      </c>
      <c r="AC74" s="67">
        <v>107</v>
      </c>
      <c r="AD74" s="190">
        <v>10000</v>
      </c>
      <c r="AE74" s="148">
        <v>2</v>
      </c>
      <c r="AF74" s="181">
        <v>27</v>
      </c>
      <c r="AG74" s="129"/>
      <c r="AH74" s="103"/>
      <c r="AI74" s="103"/>
      <c r="AJ74" s="20"/>
      <c r="AL74" s="20">
        <v>19832</v>
      </c>
    </row>
    <row r="75" spans="1:38">
      <c r="A75" s="110" t="s">
        <v>212</v>
      </c>
      <c r="B75" s="107" t="s">
        <v>173</v>
      </c>
      <c r="C75" s="144" t="s">
        <v>389</v>
      </c>
      <c r="D75" s="143" t="s">
        <v>376</v>
      </c>
      <c r="E75" s="143" t="s">
        <v>390</v>
      </c>
      <c r="F75" s="106">
        <v>1775.3822502468358</v>
      </c>
      <c r="G75" s="116">
        <v>27</v>
      </c>
      <c r="H75" s="106">
        <v>1245.2507696795622</v>
      </c>
      <c r="I75" s="116">
        <v>4</v>
      </c>
      <c r="J75" s="93">
        <v>76.841580319827685</v>
      </c>
      <c r="K75" s="91">
        <v>176</v>
      </c>
      <c r="L75" s="106">
        <v>449.32863433139141</v>
      </c>
      <c r="M75" s="116">
        <v>171</v>
      </c>
      <c r="N75" s="106">
        <v>302.78149807019122</v>
      </c>
      <c r="O75" s="124">
        <v>27</v>
      </c>
      <c r="P75" s="135">
        <v>125.92187926795958</v>
      </c>
      <c r="Q75" s="116">
        <v>9</v>
      </c>
      <c r="R75" s="137">
        <v>52.848245073891633</v>
      </c>
      <c r="S75" s="122">
        <v>170</v>
      </c>
      <c r="T75" s="36">
        <v>71.197410000000005</v>
      </c>
      <c r="U75" s="16">
        <v>120</v>
      </c>
      <c r="V75" s="111">
        <v>-1.761278959490584</v>
      </c>
      <c r="W75" s="116">
        <v>134</v>
      </c>
      <c r="X75" s="109">
        <v>95.244546809375422</v>
      </c>
      <c r="Y75" s="120">
        <v>55</v>
      </c>
      <c r="Z75" s="53">
        <v>0.21375751196460366</v>
      </c>
      <c r="AA75" s="118">
        <v>152</v>
      </c>
      <c r="AB75" s="146">
        <v>32.866533979247237</v>
      </c>
      <c r="AC75" s="67">
        <v>115</v>
      </c>
      <c r="AD75" s="190">
        <v>7322</v>
      </c>
      <c r="AE75" s="148">
        <v>2</v>
      </c>
      <c r="AF75" s="181">
        <v>28</v>
      </c>
      <c r="AG75" s="129"/>
      <c r="AH75" s="103"/>
      <c r="AI75" s="103"/>
      <c r="AJ75" s="20"/>
      <c r="AL75" s="20">
        <v>2485</v>
      </c>
    </row>
    <row r="76" spans="1:38">
      <c r="A76" s="104" t="s">
        <v>306</v>
      </c>
      <c r="B76" s="105" t="s">
        <v>61</v>
      </c>
      <c r="C76" s="143" t="s">
        <v>382</v>
      </c>
      <c r="D76" s="143" t="s">
        <v>375</v>
      </c>
      <c r="E76" s="143" t="s">
        <v>383</v>
      </c>
      <c r="F76" s="106">
        <v>772.33764100321946</v>
      </c>
      <c r="G76" s="116">
        <v>154</v>
      </c>
      <c r="H76" s="106">
        <v>484.74289955880602</v>
      </c>
      <c r="I76" s="116">
        <v>82</v>
      </c>
      <c r="J76" s="93">
        <v>23.242302362818446</v>
      </c>
      <c r="K76" s="91">
        <v>71</v>
      </c>
      <c r="L76" s="106">
        <v>311.59087644190748</v>
      </c>
      <c r="M76" s="116">
        <v>91</v>
      </c>
      <c r="N76" s="106">
        <v>240.50706625859533</v>
      </c>
      <c r="O76" s="124">
        <v>40</v>
      </c>
      <c r="P76" s="135">
        <v>51.709856821677903</v>
      </c>
      <c r="Q76" s="116">
        <v>167</v>
      </c>
      <c r="R76" s="137">
        <v>59.040058015312482</v>
      </c>
      <c r="S76" s="122">
        <v>81</v>
      </c>
      <c r="T76" s="36">
        <v>76.941749999999999</v>
      </c>
      <c r="U76" s="16">
        <v>91</v>
      </c>
      <c r="V76" s="111">
        <v>1.6648828635985256</v>
      </c>
      <c r="W76" s="116">
        <v>56</v>
      </c>
      <c r="X76" s="109">
        <v>61.525052919491017</v>
      </c>
      <c r="Y76" s="120">
        <v>134</v>
      </c>
      <c r="Z76" s="53">
        <v>0.44532962749758448</v>
      </c>
      <c r="AA76" s="118">
        <v>104</v>
      </c>
      <c r="AB76" s="146">
        <v>32.551202134344557</v>
      </c>
      <c r="AC76" s="67">
        <v>119</v>
      </c>
      <c r="AD76" s="190">
        <v>8451</v>
      </c>
      <c r="AE76" s="148">
        <v>2</v>
      </c>
      <c r="AF76" s="181">
        <v>29</v>
      </c>
      <c r="AG76" s="129"/>
      <c r="AH76" s="103"/>
      <c r="AI76" s="103"/>
      <c r="AJ76" s="20"/>
      <c r="AL76" s="20">
        <v>3623</v>
      </c>
    </row>
    <row r="77" spans="1:38">
      <c r="A77" s="104" t="s">
        <v>294</v>
      </c>
      <c r="B77" s="105" t="s">
        <v>73</v>
      </c>
      <c r="C77" s="143" t="s">
        <v>385</v>
      </c>
      <c r="D77" s="143" t="s">
        <v>375</v>
      </c>
      <c r="E77" s="143" t="s">
        <v>383</v>
      </c>
      <c r="F77" s="106">
        <v>752.28427705539752</v>
      </c>
      <c r="G77" s="116">
        <v>157</v>
      </c>
      <c r="H77" s="106">
        <v>348.89949647839632</v>
      </c>
      <c r="I77" s="116">
        <v>125</v>
      </c>
      <c r="J77" s="93">
        <v>0.70153503297445441</v>
      </c>
      <c r="K77" s="91">
        <v>4</v>
      </c>
      <c r="L77" s="106">
        <v>214.1355841523964</v>
      </c>
      <c r="M77" s="116">
        <v>8</v>
      </c>
      <c r="N77" s="106">
        <v>218.10270012190168</v>
      </c>
      <c r="O77" s="124">
        <v>48</v>
      </c>
      <c r="P77" s="135">
        <v>55.145944854055145</v>
      </c>
      <c r="Q77" s="116">
        <v>157</v>
      </c>
      <c r="R77" s="137">
        <v>55.822118195501808</v>
      </c>
      <c r="S77" s="122">
        <v>136</v>
      </c>
      <c r="T77" s="36">
        <v>65.491650000000007</v>
      </c>
      <c r="U77" s="16">
        <v>148</v>
      </c>
      <c r="V77" s="111">
        <v>-1.3172560543114804</v>
      </c>
      <c r="W77" s="116">
        <v>126</v>
      </c>
      <c r="X77" s="109">
        <v>67.573592055932721</v>
      </c>
      <c r="Y77" s="120">
        <v>119</v>
      </c>
      <c r="Z77" s="53">
        <v>0.10775247041293337</v>
      </c>
      <c r="AA77" s="118">
        <v>163</v>
      </c>
      <c r="AB77" s="146">
        <v>32.377074272203423</v>
      </c>
      <c r="AC77" s="67">
        <v>121</v>
      </c>
      <c r="AD77" s="190">
        <v>9901</v>
      </c>
      <c r="AE77" s="148">
        <v>2</v>
      </c>
      <c r="AF77" s="181">
        <v>30</v>
      </c>
      <c r="AG77" s="129"/>
      <c r="AH77" s="103"/>
      <c r="AI77" s="103"/>
      <c r="AJ77" s="20"/>
      <c r="AL77" s="20">
        <v>15197</v>
      </c>
    </row>
    <row r="78" spans="1:38">
      <c r="A78" s="110" t="s">
        <v>237</v>
      </c>
      <c r="B78" s="107" t="s">
        <v>151</v>
      </c>
      <c r="C78" s="144" t="s">
        <v>377</v>
      </c>
      <c r="D78" s="143" t="s">
        <v>375</v>
      </c>
      <c r="E78" s="143" t="s">
        <v>378</v>
      </c>
      <c r="F78" s="106">
        <v>938.6881148529867</v>
      </c>
      <c r="G78" s="116">
        <v>128</v>
      </c>
      <c r="H78" s="106">
        <v>496.76221984764391</v>
      </c>
      <c r="I78" s="116">
        <v>79</v>
      </c>
      <c r="J78" s="93">
        <v>17.705298424072602</v>
      </c>
      <c r="K78" s="91">
        <v>41</v>
      </c>
      <c r="L78" s="106">
        <v>308.6490958220744</v>
      </c>
      <c r="M78" s="116">
        <v>87</v>
      </c>
      <c r="N78" s="106">
        <v>289.20121850332634</v>
      </c>
      <c r="O78" s="124">
        <v>29</v>
      </c>
      <c r="P78" s="135">
        <v>53.172707446256098</v>
      </c>
      <c r="Q78" s="116">
        <v>165</v>
      </c>
      <c r="R78" s="137">
        <v>52.348378222762456</v>
      </c>
      <c r="S78" s="122">
        <v>173</v>
      </c>
      <c r="T78" s="36">
        <v>67.493799999999993</v>
      </c>
      <c r="U78" s="16">
        <v>138</v>
      </c>
      <c r="V78" s="111">
        <v>-1.7667844522968197</v>
      </c>
      <c r="W78" s="116">
        <v>135</v>
      </c>
      <c r="X78" s="109">
        <v>99.492990022864277</v>
      </c>
      <c r="Y78" s="120">
        <v>47</v>
      </c>
      <c r="Z78" s="53">
        <v>0.72630931489412331</v>
      </c>
      <c r="AA78" s="118">
        <v>54</v>
      </c>
      <c r="AB78" s="146">
        <v>31.902357334222515</v>
      </c>
      <c r="AC78" s="67">
        <v>126</v>
      </c>
      <c r="AD78" s="190">
        <v>9629</v>
      </c>
      <c r="AE78" s="148">
        <v>2</v>
      </c>
      <c r="AF78" s="181">
        <v>31</v>
      </c>
      <c r="AG78" s="129"/>
      <c r="AH78" s="103"/>
      <c r="AI78" s="103"/>
      <c r="AJ78" s="20"/>
      <c r="AL78" s="20">
        <v>10000</v>
      </c>
    </row>
    <row r="79" spans="1:38">
      <c r="A79" s="104" t="s">
        <v>298</v>
      </c>
      <c r="B79" s="105" t="s">
        <v>69</v>
      </c>
      <c r="C79" s="143" t="s">
        <v>385</v>
      </c>
      <c r="D79" s="143" t="s">
        <v>375</v>
      </c>
      <c r="E79" s="143" t="s">
        <v>383</v>
      </c>
      <c r="F79" s="106">
        <v>1141.1304153065639</v>
      </c>
      <c r="G79" s="116">
        <v>88</v>
      </c>
      <c r="H79" s="106">
        <v>835.68109371927494</v>
      </c>
      <c r="I79" s="116">
        <v>21</v>
      </c>
      <c r="J79" s="93">
        <v>57.839473422601984</v>
      </c>
      <c r="K79" s="91">
        <v>169</v>
      </c>
      <c r="L79" s="106">
        <v>330.29462268572769</v>
      </c>
      <c r="M79" s="116">
        <v>107</v>
      </c>
      <c r="N79" s="106">
        <v>354.36518503952499</v>
      </c>
      <c r="O79" s="124">
        <v>22</v>
      </c>
      <c r="P79" s="135">
        <v>66.534144059869035</v>
      </c>
      <c r="Q79" s="116">
        <v>118</v>
      </c>
      <c r="R79" s="137">
        <v>60.1613357507754</v>
      </c>
      <c r="S79" s="122">
        <v>62</v>
      </c>
      <c r="T79" s="36">
        <v>68.558949999999996</v>
      </c>
      <c r="U79" s="16">
        <v>133</v>
      </c>
      <c r="V79" s="111">
        <v>-0.3515350363252871</v>
      </c>
      <c r="W79" s="116">
        <v>104</v>
      </c>
      <c r="X79" s="109">
        <v>42.744348488399346</v>
      </c>
      <c r="Y79" s="120">
        <v>161</v>
      </c>
      <c r="Z79" s="53">
        <v>0.14002167260881579</v>
      </c>
      <c r="AA79" s="118">
        <v>159</v>
      </c>
      <c r="AB79" s="146">
        <v>31.234781640172748</v>
      </c>
      <c r="AC79" s="67">
        <v>132</v>
      </c>
      <c r="AD79" s="190">
        <v>8552</v>
      </c>
      <c r="AE79" s="148">
        <v>2</v>
      </c>
      <c r="AF79" s="181">
        <v>32</v>
      </c>
      <c r="AG79" s="129"/>
      <c r="AH79" s="103"/>
      <c r="AI79" s="103"/>
      <c r="AJ79" s="20"/>
      <c r="AL79" s="20">
        <v>43734</v>
      </c>
    </row>
    <row r="80" spans="1:38">
      <c r="A80" s="104" t="s">
        <v>338</v>
      </c>
      <c r="B80" s="105" t="s">
        <v>31</v>
      </c>
      <c r="C80" s="143" t="s">
        <v>386</v>
      </c>
      <c r="D80" s="143" t="s">
        <v>375</v>
      </c>
      <c r="E80" s="143" t="s">
        <v>374</v>
      </c>
      <c r="F80" s="106">
        <v>1101.6311239560441</v>
      </c>
      <c r="G80" s="116">
        <v>98</v>
      </c>
      <c r="H80" s="106">
        <v>281.95477098901097</v>
      </c>
      <c r="I80" s="116">
        <v>142</v>
      </c>
      <c r="J80" s="93">
        <v>22.760601934748259</v>
      </c>
      <c r="K80" s="91">
        <v>64</v>
      </c>
      <c r="L80" s="106">
        <v>344.24284027593524</v>
      </c>
      <c r="M80" s="116">
        <v>118</v>
      </c>
      <c r="N80" s="106">
        <v>174.78283604395605</v>
      </c>
      <c r="O80" s="124">
        <v>70</v>
      </c>
      <c r="P80" s="135">
        <v>65.462753950338595</v>
      </c>
      <c r="Q80" s="116">
        <v>122</v>
      </c>
      <c r="R80" s="137">
        <v>57.471956324327003</v>
      </c>
      <c r="S80" s="122">
        <v>106</v>
      </c>
      <c r="T80" s="36">
        <v>80</v>
      </c>
      <c r="U80" s="16">
        <v>72</v>
      </c>
      <c r="V80" s="108">
        <v>0.39798355001326613</v>
      </c>
      <c r="W80" s="116">
        <v>83</v>
      </c>
      <c r="X80" s="109">
        <v>70.841071902361364</v>
      </c>
      <c r="Y80" s="120">
        <v>110</v>
      </c>
      <c r="Z80" s="53">
        <v>0.18226348972859102</v>
      </c>
      <c r="AA80" s="118">
        <v>155</v>
      </c>
      <c r="AB80" s="146">
        <v>31.195122890775192</v>
      </c>
      <c r="AC80" s="67">
        <v>133</v>
      </c>
      <c r="AD80" s="190">
        <v>7531</v>
      </c>
      <c r="AE80" s="148">
        <v>2</v>
      </c>
      <c r="AF80" s="181">
        <v>33</v>
      </c>
      <c r="AG80" s="129"/>
      <c r="AH80" s="103"/>
      <c r="AI80" s="103"/>
      <c r="AJ80" s="20"/>
      <c r="AL80" s="20">
        <v>10965</v>
      </c>
    </row>
    <row r="81" spans="1:38">
      <c r="A81" s="110" t="s">
        <v>241</v>
      </c>
      <c r="B81" s="107" t="s">
        <v>175</v>
      </c>
      <c r="C81" s="144" t="s">
        <v>377</v>
      </c>
      <c r="D81" s="143" t="s">
        <v>376</v>
      </c>
      <c r="E81" s="143" t="s">
        <v>378</v>
      </c>
      <c r="F81" s="106">
        <v>1115.4323723549489</v>
      </c>
      <c r="G81" s="116">
        <v>94</v>
      </c>
      <c r="H81" s="106">
        <v>254.7926184300342</v>
      </c>
      <c r="I81" s="116">
        <v>152</v>
      </c>
      <c r="J81" s="93">
        <v>37.943198544368251</v>
      </c>
      <c r="K81" s="91">
        <v>127</v>
      </c>
      <c r="L81" s="106">
        <v>333.41641177069545</v>
      </c>
      <c r="M81" s="116">
        <v>111</v>
      </c>
      <c r="N81" s="106">
        <v>64.52178464163822</v>
      </c>
      <c r="O81" s="124">
        <v>136</v>
      </c>
      <c r="P81" s="135">
        <v>74.435631482611342</v>
      </c>
      <c r="Q81" s="116">
        <v>90</v>
      </c>
      <c r="R81" s="137">
        <v>57.41550687901541</v>
      </c>
      <c r="S81" s="122">
        <v>109</v>
      </c>
      <c r="T81" s="36">
        <v>75</v>
      </c>
      <c r="U81" s="16">
        <v>100</v>
      </c>
      <c r="V81" s="111">
        <v>0.81458099989817734</v>
      </c>
      <c r="W81" s="116">
        <v>74</v>
      </c>
      <c r="X81" s="109">
        <v>97.912641278892181</v>
      </c>
      <c r="Y81" s="120">
        <v>50</v>
      </c>
      <c r="Z81" s="53">
        <v>0.40361815783577731</v>
      </c>
      <c r="AA81" s="118">
        <v>114</v>
      </c>
      <c r="AB81" s="146">
        <v>30.663635826108298</v>
      </c>
      <c r="AC81" s="67">
        <v>136</v>
      </c>
      <c r="AD81" s="190">
        <v>9834</v>
      </c>
      <c r="AE81" s="148">
        <v>2</v>
      </c>
      <c r="AF81" s="181">
        <v>34</v>
      </c>
      <c r="AG81" s="129"/>
      <c r="AH81" s="103"/>
      <c r="AI81" s="103"/>
      <c r="AJ81" s="20"/>
      <c r="AL81" s="20">
        <v>6281</v>
      </c>
    </row>
    <row r="82" spans="1:38">
      <c r="A82" s="110" t="s">
        <v>228</v>
      </c>
      <c r="B82" s="107" t="s">
        <v>157</v>
      </c>
      <c r="C82" s="144" t="s">
        <v>395</v>
      </c>
      <c r="D82" s="143" t="s">
        <v>375</v>
      </c>
      <c r="E82" s="143" t="s">
        <v>378</v>
      </c>
      <c r="F82" s="106">
        <v>764.07793488160303</v>
      </c>
      <c r="G82" s="116">
        <v>156</v>
      </c>
      <c r="H82" s="106">
        <v>247.24941180935036</v>
      </c>
      <c r="I82" s="116">
        <v>155</v>
      </c>
      <c r="J82" s="93">
        <v>10.076404514333467</v>
      </c>
      <c r="K82" s="91">
        <v>19</v>
      </c>
      <c r="L82" s="106">
        <v>313.87662082291428</v>
      </c>
      <c r="M82" s="116">
        <v>94</v>
      </c>
      <c r="N82" s="106">
        <v>73.1929997723133</v>
      </c>
      <c r="O82" s="124">
        <v>129</v>
      </c>
      <c r="P82" s="135">
        <v>54.341673270689455</v>
      </c>
      <c r="Q82" s="116">
        <v>159</v>
      </c>
      <c r="R82" s="137">
        <v>58.267133818049764</v>
      </c>
      <c r="S82" s="122">
        <v>92</v>
      </c>
      <c r="T82" s="36">
        <v>57.174390000000002</v>
      </c>
      <c r="U82" s="16">
        <v>167</v>
      </c>
      <c r="V82" s="111">
        <v>0</v>
      </c>
      <c r="W82" s="116">
        <v>92</v>
      </c>
      <c r="X82" s="109">
        <v>109.60650147760855</v>
      </c>
      <c r="Y82" s="120">
        <v>39</v>
      </c>
      <c r="Z82" s="53">
        <v>0.25334790922298228</v>
      </c>
      <c r="AA82" s="118">
        <v>142</v>
      </c>
      <c r="AB82" s="146">
        <v>30.071329298476407</v>
      </c>
      <c r="AC82" s="67">
        <v>143</v>
      </c>
      <c r="AD82" s="190">
        <v>8833</v>
      </c>
      <c r="AE82" s="148">
        <v>2</v>
      </c>
      <c r="AF82" s="181">
        <v>35</v>
      </c>
      <c r="AG82" s="129"/>
      <c r="AH82" s="103"/>
      <c r="AI82" s="103"/>
      <c r="AJ82" s="20"/>
      <c r="AL82" s="20">
        <v>8718</v>
      </c>
    </row>
    <row r="83" spans="1:38">
      <c r="A83" s="104" t="s">
        <v>309</v>
      </c>
      <c r="B83" s="105" t="s">
        <v>169</v>
      </c>
      <c r="C83" s="143" t="s">
        <v>382</v>
      </c>
      <c r="D83" s="143" t="s">
        <v>376</v>
      </c>
      <c r="E83" s="143" t="s">
        <v>383</v>
      </c>
      <c r="F83" s="106">
        <v>844.03882287886643</v>
      </c>
      <c r="G83" s="116">
        <v>144</v>
      </c>
      <c r="H83" s="106">
        <v>636.20528322101268</v>
      </c>
      <c r="I83" s="116">
        <v>54</v>
      </c>
      <c r="J83" s="93">
        <v>13.510209542276652</v>
      </c>
      <c r="K83" s="91">
        <v>27</v>
      </c>
      <c r="L83" s="106">
        <v>246.05962456284715</v>
      </c>
      <c r="M83" s="116">
        <v>27</v>
      </c>
      <c r="N83" s="106">
        <v>103.71356868843961</v>
      </c>
      <c r="O83" s="124">
        <v>110</v>
      </c>
      <c r="P83" s="135">
        <v>51.258346173600408</v>
      </c>
      <c r="Q83" s="116">
        <v>169</v>
      </c>
      <c r="R83" s="137">
        <v>54.330523802506562</v>
      </c>
      <c r="S83" s="122">
        <v>157</v>
      </c>
      <c r="T83" s="36">
        <v>55.384619999999998</v>
      </c>
      <c r="U83" s="16">
        <v>170</v>
      </c>
      <c r="V83" s="111">
        <v>-2.8800658300761159</v>
      </c>
      <c r="W83" s="116">
        <v>155</v>
      </c>
      <c r="X83" s="109">
        <v>66.546852499485709</v>
      </c>
      <c r="Y83" s="120">
        <v>124</v>
      </c>
      <c r="Z83" s="53">
        <v>0.62932381521886316</v>
      </c>
      <c r="AA83" s="118">
        <v>74</v>
      </c>
      <c r="AB83" s="146">
        <v>30.025676902664291</v>
      </c>
      <c r="AC83" s="67">
        <v>144</v>
      </c>
      <c r="AD83" s="190">
        <v>9735</v>
      </c>
      <c r="AE83" s="148">
        <v>2</v>
      </c>
      <c r="AF83" s="181">
        <v>36</v>
      </c>
      <c r="AG83" s="129"/>
      <c r="AH83" s="103"/>
      <c r="AI83" s="103"/>
      <c r="AJ83" s="20"/>
      <c r="AL83" s="20">
        <v>14762</v>
      </c>
    </row>
    <row r="84" spans="1:38">
      <c r="A84" s="110" t="s">
        <v>243</v>
      </c>
      <c r="B84" s="107" t="s">
        <v>146</v>
      </c>
      <c r="C84" s="144" t="s">
        <v>377</v>
      </c>
      <c r="D84" s="143" t="s">
        <v>375</v>
      </c>
      <c r="E84" s="143" t="s">
        <v>378</v>
      </c>
      <c r="F84" s="106">
        <v>1230.6773051022026</v>
      </c>
      <c r="G84" s="116">
        <v>74</v>
      </c>
      <c r="H84" s="106">
        <v>715.08489423229287</v>
      </c>
      <c r="I84" s="116">
        <v>38</v>
      </c>
      <c r="J84" s="93">
        <v>85.000656784576577</v>
      </c>
      <c r="K84" s="91">
        <v>177</v>
      </c>
      <c r="L84" s="106">
        <v>415.52686807293532</v>
      </c>
      <c r="M84" s="116">
        <v>156</v>
      </c>
      <c r="N84" s="106">
        <v>306.04412058310885</v>
      </c>
      <c r="O84" s="124">
        <v>26</v>
      </c>
      <c r="P84" s="135">
        <v>53.548002385211689</v>
      </c>
      <c r="Q84" s="116">
        <v>163</v>
      </c>
      <c r="R84" s="137">
        <v>61.526179387728135</v>
      </c>
      <c r="S84" s="122">
        <v>43</v>
      </c>
      <c r="T84" s="36">
        <v>66.11842</v>
      </c>
      <c r="U84" s="16">
        <v>146</v>
      </c>
      <c r="V84" s="111">
        <v>-0.9534024550113217</v>
      </c>
      <c r="W84" s="116">
        <v>115</v>
      </c>
      <c r="X84" s="109">
        <v>105.85627457990704</v>
      </c>
      <c r="Y84" s="120">
        <v>42</v>
      </c>
      <c r="Z84" s="53">
        <v>0.95095426293928664</v>
      </c>
      <c r="AA84" s="118">
        <v>30</v>
      </c>
      <c r="AB84" s="146">
        <v>29.963955407134495</v>
      </c>
      <c r="AC84" s="67">
        <v>145</v>
      </c>
      <c r="AD84" s="190">
        <v>8385</v>
      </c>
      <c r="AE84" s="148">
        <v>2</v>
      </c>
      <c r="AF84" s="181">
        <v>37</v>
      </c>
      <c r="AG84" s="129"/>
      <c r="AH84" s="103"/>
      <c r="AI84" s="103"/>
      <c r="AJ84" s="20"/>
      <c r="AL84" s="20">
        <v>8686</v>
      </c>
    </row>
    <row r="85" spans="1:38">
      <c r="A85" s="104" t="s">
        <v>324</v>
      </c>
      <c r="B85" s="105" t="s">
        <v>45</v>
      </c>
      <c r="C85" s="143" t="s">
        <v>387</v>
      </c>
      <c r="D85" s="143" t="s">
        <v>375</v>
      </c>
      <c r="E85" s="143" t="s">
        <v>374</v>
      </c>
      <c r="F85" s="106">
        <v>724.49391696119926</v>
      </c>
      <c r="G85" s="116">
        <v>161</v>
      </c>
      <c r="H85" s="106">
        <v>217.7439744436245</v>
      </c>
      <c r="I85" s="116">
        <v>163</v>
      </c>
      <c r="J85" s="93">
        <v>23.072552486928792</v>
      </c>
      <c r="K85" s="91">
        <v>68</v>
      </c>
      <c r="L85" s="106">
        <v>297.18406311637079</v>
      </c>
      <c r="M85" s="116">
        <v>78</v>
      </c>
      <c r="N85" s="106">
        <v>71.124828912106253</v>
      </c>
      <c r="O85" s="124">
        <v>131</v>
      </c>
      <c r="P85" s="135">
        <v>67.580013815335022</v>
      </c>
      <c r="Q85" s="116">
        <v>115</v>
      </c>
      <c r="R85" s="137">
        <v>57.79598405454135</v>
      </c>
      <c r="S85" s="122">
        <v>101</v>
      </c>
      <c r="T85" s="36">
        <v>72.511849999999995</v>
      </c>
      <c r="U85" s="16">
        <v>113</v>
      </c>
      <c r="V85" s="111">
        <v>0.34806822137138882</v>
      </c>
      <c r="W85" s="116">
        <v>85</v>
      </c>
      <c r="X85" s="109">
        <v>80.75861352825153</v>
      </c>
      <c r="Y85" s="120">
        <v>86</v>
      </c>
      <c r="Z85" s="53">
        <v>0.24283527832254578</v>
      </c>
      <c r="AA85" s="118">
        <v>145</v>
      </c>
      <c r="AB85" s="146">
        <v>29.773067104353544</v>
      </c>
      <c r="AC85" s="67">
        <v>147</v>
      </c>
      <c r="AD85" s="190">
        <v>8686</v>
      </c>
      <c r="AE85" s="148">
        <v>2</v>
      </c>
      <c r="AF85" s="181">
        <v>38</v>
      </c>
      <c r="AG85" s="129"/>
      <c r="AH85" s="103"/>
      <c r="AI85" s="103"/>
      <c r="AJ85" s="20"/>
      <c r="AL85" s="20">
        <v>7304</v>
      </c>
    </row>
    <row r="86" spans="1:38">
      <c r="A86" s="104" t="s">
        <v>287</v>
      </c>
      <c r="B86" s="105" t="s">
        <v>79</v>
      </c>
      <c r="C86" s="143" t="s">
        <v>388</v>
      </c>
      <c r="D86" s="143" t="s">
        <v>375</v>
      </c>
      <c r="E86" s="143" t="s">
        <v>383</v>
      </c>
      <c r="F86" s="106">
        <v>1139.7971561763104</v>
      </c>
      <c r="G86" s="116">
        <v>89</v>
      </c>
      <c r="H86" s="106">
        <v>289.91804933792855</v>
      </c>
      <c r="I86" s="116">
        <v>137</v>
      </c>
      <c r="J86" s="93">
        <v>30.107621101947561</v>
      </c>
      <c r="K86" s="91">
        <v>103</v>
      </c>
      <c r="L86" s="106">
        <v>344.29276551799109</v>
      </c>
      <c r="M86" s="116">
        <v>119</v>
      </c>
      <c r="N86" s="106">
        <v>171.5127959368765</v>
      </c>
      <c r="O86" s="124">
        <v>73</v>
      </c>
      <c r="P86" s="135">
        <v>54.386920980926426</v>
      </c>
      <c r="Q86" s="116">
        <v>158</v>
      </c>
      <c r="R86" s="137">
        <v>60.803898427186972</v>
      </c>
      <c r="S86" s="122">
        <v>51</v>
      </c>
      <c r="T86" s="36">
        <v>53.111109999999996</v>
      </c>
      <c r="U86" s="16">
        <v>174</v>
      </c>
      <c r="V86" s="111">
        <v>-2.5002717686705074</v>
      </c>
      <c r="W86" s="116">
        <v>147</v>
      </c>
      <c r="X86" s="109">
        <v>84.479042287205132</v>
      </c>
      <c r="Y86" s="120">
        <v>72</v>
      </c>
      <c r="Z86" s="53">
        <v>0.27739927683336763</v>
      </c>
      <c r="AA86" s="118">
        <v>135</v>
      </c>
      <c r="AB86" s="146">
        <v>28.727197109071117</v>
      </c>
      <c r="AC86" s="67">
        <v>150</v>
      </c>
      <c r="AD86" s="190">
        <v>9175</v>
      </c>
      <c r="AE86" s="148">
        <v>2</v>
      </c>
      <c r="AF86" s="181">
        <v>39</v>
      </c>
      <c r="AG86" s="129"/>
      <c r="AH86" s="103"/>
      <c r="AI86" s="103"/>
      <c r="AJ86" s="20"/>
      <c r="AL86" s="20">
        <v>6074</v>
      </c>
    </row>
    <row r="87" spans="1:38">
      <c r="A87" s="104" t="s">
        <v>296</v>
      </c>
      <c r="B87" s="105" t="s">
        <v>71</v>
      </c>
      <c r="C87" s="143" t="s">
        <v>385</v>
      </c>
      <c r="D87" s="143" t="s">
        <v>375</v>
      </c>
      <c r="E87" s="143" t="s">
        <v>383</v>
      </c>
      <c r="F87" s="106">
        <v>843.91635049910201</v>
      </c>
      <c r="G87" s="116">
        <v>145</v>
      </c>
      <c r="H87" s="106">
        <v>442.19661571231677</v>
      </c>
      <c r="I87" s="116">
        <v>95</v>
      </c>
      <c r="J87" s="93">
        <v>37.992755137444604</v>
      </c>
      <c r="K87" s="91">
        <v>128</v>
      </c>
      <c r="L87" s="106">
        <v>327.64805455224808</v>
      </c>
      <c r="M87" s="116">
        <v>103</v>
      </c>
      <c r="N87" s="106">
        <v>111.67326358434617</v>
      </c>
      <c r="O87" s="124">
        <v>101</v>
      </c>
      <c r="P87" s="135">
        <v>67.617866004962778</v>
      </c>
      <c r="Q87" s="116">
        <v>114</v>
      </c>
      <c r="R87" s="137">
        <v>57.815263041556136</v>
      </c>
      <c r="S87" s="122">
        <v>100</v>
      </c>
      <c r="T87" s="36">
        <v>80.855860000000007</v>
      </c>
      <c r="U87" s="16">
        <v>67</v>
      </c>
      <c r="V87" s="111">
        <v>-4.4837464192302905</v>
      </c>
      <c r="W87" s="116">
        <v>170</v>
      </c>
      <c r="X87" s="109">
        <v>66.811270394818777</v>
      </c>
      <c r="Y87" s="120">
        <v>122</v>
      </c>
      <c r="Z87" s="53">
        <v>0.34055432064864027</v>
      </c>
      <c r="AA87" s="118">
        <v>124</v>
      </c>
      <c r="AB87" s="146">
        <v>28.671107131451894</v>
      </c>
      <c r="AC87" s="67">
        <v>152</v>
      </c>
      <c r="AD87" s="190">
        <v>8060</v>
      </c>
      <c r="AE87" s="148">
        <v>2</v>
      </c>
      <c r="AF87" s="181">
        <v>40</v>
      </c>
      <c r="AG87" s="129"/>
      <c r="AH87" s="103"/>
      <c r="AI87" s="103"/>
      <c r="AJ87" s="20"/>
      <c r="AL87" s="20">
        <v>27995</v>
      </c>
    </row>
    <row r="88" spans="1:38">
      <c r="A88" s="104" t="s">
        <v>278</v>
      </c>
      <c r="B88" s="105" t="s">
        <v>87</v>
      </c>
      <c r="C88" s="143" t="s">
        <v>388</v>
      </c>
      <c r="D88" s="143" t="s">
        <v>375</v>
      </c>
      <c r="E88" s="143" t="s">
        <v>383</v>
      </c>
      <c r="F88" s="106">
        <v>957.22732222353557</v>
      </c>
      <c r="G88" s="116">
        <v>123</v>
      </c>
      <c r="H88" s="106">
        <v>543.39940905330343</v>
      </c>
      <c r="I88" s="116">
        <v>70</v>
      </c>
      <c r="J88" s="93">
        <v>2.7013846751642623</v>
      </c>
      <c r="K88" s="91">
        <v>7</v>
      </c>
      <c r="L88" s="106">
        <v>255.44258756003282</v>
      </c>
      <c r="M88" s="116">
        <v>36</v>
      </c>
      <c r="N88" s="106">
        <v>137.64949611945002</v>
      </c>
      <c r="O88" s="124">
        <v>88</v>
      </c>
      <c r="P88" s="135">
        <v>65.321357751078978</v>
      </c>
      <c r="Q88" s="116">
        <v>124</v>
      </c>
      <c r="R88" s="137">
        <v>46.516143049296026</v>
      </c>
      <c r="S88" s="122">
        <v>179</v>
      </c>
      <c r="T88" s="36">
        <v>52.008459999999999</v>
      </c>
      <c r="U88" s="16">
        <v>175</v>
      </c>
      <c r="V88" s="111">
        <v>1.1713716762328688</v>
      </c>
      <c r="W88" s="116">
        <v>68</v>
      </c>
      <c r="X88" s="109">
        <v>70.633712076841988</v>
      </c>
      <c r="Y88" s="120">
        <v>111</v>
      </c>
      <c r="Z88" s="53">
        <v>0.2214122167343493</v>
      </c>
      <c r="AA88" s="118">
        <v>149</v>
      </c>
      <c r="AB88" s="146">
        <v>28.656187730174405</v>
      </c>
      <c r="AC88" s="67">
        <v>153</v>
      </c>
      <c r="AD88" s="190">
        <v>8573</v>
      </c>
      <c r="AE88" s="148">
        <v>2</v>
      </c>
      <c r="AF88" s="181">
        <v>41</v>
      </c>
      <c r="AG88" s="129"/>
      <c r="AH88" s="103"/>
      <c r="AI88" s="103"/>
      <c r="AJ88" s="20"/>
      <c r="AL88" s="20">
        <v>9175</v>
      </c>
    </row>
    <row r="89" spans="1:38">
      <c r="A89" s="110" t="s">
        <v>239</v>
      </c>
      <c r="B89" s="107" t="s">
        <v>149</v>
      </c>
      <c r="C89" s="144" t="s">
        <v>377</v>
      </c>
      <c r="D89" s="143" t="s">
        <v>375</v>
      </c>
      <c r="E89" s="143" t="s">
        <v>378</v>
      </c>
      <c r="F89" s="106">
        <v>949.15419595223989</v>
      </c>
      <c r="G89" s="116">
        <v>126</v>
      </c>
      <c r="H89" s="106">
        <v>485.66413074773482</v>
      </c>
      <c r="I89" s="116">
        <v>81</v>
      </c>
      <c r="J89" s="93">
        <v>40.653798019022624</v>
      </c>
      <c r="K89" s="91">
        <v>142</v>
      </c>
      <c r="L89" s="106">
        <v>369.88368954165611</v>
      </c>
      <c r="M89" s="116">
        <v>138</v>
      </c>
      <c r="N89" s="106">
        <v>73.677632314336535</v>
      </c>
      <c r="O89" s="124">
        <v>128</v>
      </c>
      <c r="P89" s="135">
        <v>57.837701612903224</v>
      </c>
      <c r="Q89" s="116">
        <v>147</v>
      </c>
      <c r="R89" s="137">
        <v>54.131942681089484</v>
      </c>
      <c r="S89" s="122">
        <v>160</v>
      </c>
      <c r="T89" s="36">
        <v>74.396140000000003</v>
      </c>
      <c r="U89" s="16">
        <v>104</v>
      </c>
      <c r="V89" s="111">
        <v>2.1524436566219296</v>
      </c>
      <c r="W89" s="116">
        <v>47</v>
      </c>
      <c r="X89" s="109">
        <v>93.58831729551784</v>
      </c>
      <c r="Y89" s="120">
        <v>58</v>
      </c>
      <c r="Z89" s="53">
        <v>0.52856951655594786</v>
      </c>
      <c r="AA89" s="118">
        <v>90</v>
      </c>
      <c r="AB89" s="146">
        <v>28.463402040306743</v>
      </c>
      <c r="AC89" s="67">
        <v>154</v>
      </c>
      <c r="AD89" s="190">
        <v>7936</v>
      </c>
      <c r="AE89" s="148">
        <v>2</v>
      </c>
      <c r="AF89" s="181">
        <v>42</v>
      </c>
      <c r="AG89" s="129"/>
      <c r="AH89" s="103"/>
      <c r="AI89" s="103"/>
      <c r="AJ89" s="20"/>
      <c r="AL89" s="20">
        <v>24909</v>
      </c>
    </row>
    <row r="90" spans="1:38">
      <c r="A90" s="110" t="s">
        <v>214</v>
      </c>
      <c r="B90" s="107" t="s">
        <v>182</v>
      </c>
      <c r="C90" s="144" t="s">
        <v>395</v>
      </c>
      <c r="D90" s="143" t="s">
        <v>375</v>
      </c>
      <c r="E90" s="143" t="s">
        <v>378</v>
      </c>
      <c r="F90" s="106">
        <v>624.83656069484277</v>
      </c>
      <c r="G90" s="116">
        <v>175</v>
      </c>
      <c r="H90" s="106">
        <v>447.09099073266009</v>
      </c>
      <c r="I90" s="116">
        <v>93</v>
      </c>
      <c r="J90" s="93">
        <v>18.568151719707796</v>
      </c>
      <c r="K90" s="91">
        <v>45</v>
      </c>
      <c r="L90" s="106">
        <v>347.1906952607228</v>
      </c>
      <c r="M90" s="116">
        <v>121</v>
      </c>
      <c r="N90" s="106">
        <v>288.21473673274323</v>
      </c>
      <c r="O90" s="124">
        <v>30</v>
      </c>
      <c r="P90" s="135">
        <v>46.763042111879322</v>
      </c>
      <c r="Q90" s="116">
        <v>172</v>
      </c>
      <c r="R90" s="137">
        <v>53.56823179132931</v>
      </c>
      <c r="S90" s="122">
        <v>164</v>
      </c>
      <c r="T90" s="36">
        <v>59.663870000000003</v>
      </c>
      <c r="U90" s="16">
        <v>161</v>
      </c>
      <c r="V90" s="111">
        <v>-2.6259847442791044</v>
      </c>
      <c r="W90" s="116">
        <v>148</v>
      </c>
      <c r="X90" s="109">
        <v>94.612479679879954</v>
      </c>
      <c r="Y90" s="120">
        <v>56</v>
      </c>
      <c r="Z90" s="53">
        <v>0.43143513794206823</v>
      </c>
      <c r="AA90" s="118">
        <v>109</v>
      </c>
      <c r="AB90" s="146">
        <v>27.895699969854117</v>
      </c>
      <c r="AC90" s="67">
        <v>157</v>
      </c>
      <c r="AD90" s="190">
        <v>7955</v>
      </c>
      <c r="AE90" s="148">
        <v>2</v>
      </c>
      <c r="AF90" s="181">
        <v>43</v>
      </c>
      <c r="AG90" s="129"/>
      <c r="AH90" s="103"/>
      <c r="AI90" s="103"/>
      <c r="AJ90" s="20"/>
      <c r="AL90" s="20">
        <v>10231</v>
      </c>
    </row>
    <row r="91" spans="1:38">
      <c r="A91" s="104" t="s">
        <v>292</v>
      </c>
      <c r="B91" s="105" t="s">
        <v>75</v>
      </c>
      <c r="C91" s="143" t="s">
        <v>385</v>
      </c>
      <c r="D91" s="143" t="s">
        <v>375</v>
      </c>
      <c r="E91" s="143" t="s">
        <v>383</v>
      </c>
      <c r="F91" s="106">
        <v>747.36874412604823</v>
      </c>
      <c r="G91" s="116">
        <v>158</v>
      </c>
      <c r="H91" s="106">
        <v>549.73465631622594</v>
      </c>
      <c r="I91" s="116">
        <v>68</v>
      </c>
      <c r="J91" s="93">
        <v>29.534997985699874</v>
      </c>
      <c r="K91" s="91">
        <v>97</v>
      </c>
      <c r="L91" s="106">
        <v>339.25018006872853</v>
      </c>
      <c r="M91" s="116">
        <v>114</v>
      </c>
      <c r="N91" s="106">
        <v>191.5792550446881</v>
      </c>
      <c r="O91" s="124">
        <v>59</v>
      </c>
      <c r="P91" s="135">
        <v>70.617216367866433</v>
      </c>
      <c r="Q91" s="116">
        <v>105</v>
      </c>
      <c r="R91" s="137">
        <v>52.743861670649828</v>
      </c>
      <c r="S91" s="122">
        <v>171</v>
      </c>
      <c r="T91" s="36">
        <v>66.410259999999994</v>
      </c>
      <c r="U91" s="16">
        <v>144</v>
      </c>
      <c r="V91" s="111">
        <v>-1.6494845360824744</v>
      </c>
      <c r="W91" s="116">
        <v>129</v>
      </c>
      <c r="X91" s="109">
        <v>47.475447422680411</v>
      </c>
      <c r="Y91" s="120">
        <v>156</v>
      </c>
      <c r="Z91" s="53">
        <v>0.26675468148464027</v>
      </c>
      <c r="AA91" s="118">
        <v>139</v>
      </c>
      <c r="AB91" s="146">
        <v>26.55270690812862</v>
      </c>
      <c r="AC91" s="67">
        <v>168</v>
      </c>
      <c r="AD91" s="190">
        <v>7307</v>
      </c>
      <c r="AE91" s="148">
        <v>2</v>
      </c>
      <c r="AF91" s="181">
        <v>44</v>
      </c>
      <c r="AG91" s="129"/>
      <c r="AH91" s="103"/>
      <c r="AI91" s="103"/>
      <c r="AJ91" s="20"/>
      <c r="AL91" s="20">
        <v>14331</v>
      </c>
    </row>
    <row r="92" spans="1:38">
      <c r="A92" s="110" t="s">
        <v>231</v>
      </c>
      <c r="B92" s="107" t="s">
        <v>156</v>
      </c>
      <c r="C92" s="144" t="s">
        <v>381</v>
      </c>
      <c r="D92" s="143" t="s">
        <v>375</v>
      </c>
      <c r="E92" s="143" t="s">
        <v>378</v>
      </c>
      <c r="F92" s="106">
        <v>559.00027821545939</v>
      </c>
      <c r="G92" s="116">
        <v>178</v>
      </c>
      <c r="H92" s="106">
        <v>355.08432629541261</v>
      </c>
      <c r="I92" s="116">
        <v>122</v>
      </c>
      <c r="J92" s="93">
        <v>40.530927730777158</v>
      </c>
      <c r="K92" s="91">
        <v>141</v>
      </c>
      <c r="L92" s="106">
        <v>341.20718657320032</v>
      </c>
      <c r="M92" s="116">
        <v>117</v>
      </c>
      <c r="N92" s="106">
        <v>90.60044928645388</v>
      </c>
      <c r="O92" s="124">
        <v>118</v>
      </c>
      <c r="P92" s="135">
        <v>39.260658391797087</v>
      </c>
      <c r="Q92" s="116">
        <v>177</v>
      </c>
      <c r="R92" s="137">
        <v>53.940174722906399</v>
      </c>
      <c r="S92" s="122">
        <v>162</v>
      </c>
      <c r="T92" s="36">
        <v>73.397440000000003</v>
      </c>
      <c r="U92" s="16">
        <v>108</v>
      </c>
      <c r="V92" s="111">
        <v>-0.80884335400377461</v>
      </c>
      <c r="W92" s="116">
        <v>114</v>
      </c>
      <c r="X92" s="109">
        <v>15.690221083850094</v>
      </c>
      <c r="Y92" s="120">
        <v>179</v>
      </c>
      <c r="Z92" s="53">
        <v>0.22149857720763771</v>
      </c>
      <c r="AA92" s="118">
        <v>148</v>
      </c>
      <c r="AB92" s="146">
        <v>21.27178296062403</v>
      </c>
      <c r="AC92" s="67">
        <v>177</v>
      </c>
      <c r="AD92" s="190">
        <v>7412</v>
      </c>
      <c r="AE92" s="148">
        <v>2</v>
      </c>
      <c r="AF92" s="181">
        <v>45</v>
      </c>
      <c r="AG92" s="129"/>
      <c r="AH92" s="103"/>
      <c r="AI92" s="103"/>
      <c r="AJ92" s="20"/>
      <c r="AL92" s="20">
        <v>16852</v>
      </c>
    </row>
    <row r="93" spans="1:38">
      <c r="A93" s="104" t="s">
        <v>341</v>
      </c>
      <c r="B93" s="105" t="s">
        <v>28</v>
      </c>
      <c r="C93" s="143" t="s">
        <v>384</v>
      </c>
      <c r="D93" s="143" t="s">
        <v>375</v>
      </c>
      <c r="E93" s="143" t="s">
        <v>374</v>
      </c>
      <c r="F93" s="106">
        <v>2653.5013878207992</v>
      </c>
      <c r="G93" s="116">
        <v>5</v>
      </c>
      <c r="H93" s="106">
        <v>1890.5652272795016</v>
      </c>
      <c r="I93" s="116">
        <v>1</v>
      </c>
      <c r="J93" s="93">
        <v>31.771490130601038</v>
      </c>
      <c r="K93" s="91">
        <v>107</v>
      </c>
      <c r="L93" s="106">
        <v>437.1215562593473</v>
      </c>
      <c r="M93" s="116">
        <v>169</v>
      </c>
      <c r="N93" s="106">
        <v>628.06364958717097</v>
      </c>
      <c r="O93" s="124">
        <v>5</v>
      </c>
      <c r="P93" s="135">
        <v>124.89143651207226</v>
      </c>
      <c r="Q93" s="116">
        <v>11</v>
      </c>
      <c r="R93" s="137">
        <v>67.593070927430517</v>
      </c>
      <c r="S93" s="122">
        <v>3</v>
      </c>
      <c r="T93" s="36">
        <v>87.548640000000006</v>
      </c>
      <c r="U93" s="16">
        <v>33</v>
      </c>
      <c r="V93" s="108">
        <v>25.512448315298673</v>
      </c>
      <c r="W93" s="116">
        <v>1</v>
      </c>
      <c r="X93" s="109">
        <v>86.091344242104327</v>
      </c>
      <c r="Y93" s="120">
        <v>68</v>
      </c>
      <c r="Z93" s="53">
        <v>0.76802846373182876</v>
      </c>
      <c r="AA93" s="118">
        <v>48</v>
      </c>
      <c r="AB93" s="146">
        <v>62.565769921701488</v>
      </c>
      <c r="AC93" s="67">
        <v>1</v>
      </c>
      <c r="AD93" s="190">
        <v>11514</v>
      </c>
      <c r="AE93" s="148">
        <v>3</v>
      </c>
      <c r="AF93" s="181">
        <v>1</v>
      </c>
      <c r="AG93" s="129"/>
      <c r="AH93" s="103"/>
      <c r="AI93" s="103"/>
      <c r="AJ93" s="20"/>
      <c r="AL93" s="20">
        <v>5967</v>
      </c>
    </row>
    <row r="94" spans="1:38">
      <c r="A94" s="104" t="s">
        <v>301</v>
      </c>
      <c r="B94" s="105" t="s">
        <v>66</v>
      </c>
      <c r="C94" s="143" t="s">
        <v>385</v>
      </c>
      <c r="D94" s="143" t="s">
        <v>373</v>
      </c>
      <c r="E94" s="143" t="s">
        <v>383</v>
      </c>
      <c r="F94" s="106">
        <v>2376.1723433086158</v>
      </c>
      <c r="G94" s="116">
        <v>9</v>
      </c>
      <c r="H94" s="106">
        <v>1157.6777597545904</v>
      </c>
      <c r="I94" s="116">
        <v>6</v>
      </c>
      <c r="J94" s="93">
        <v>49.122154546217097</v>
      </c>
      <c r="K94" s="91">
        <v>160</v>
      </c>
      <c r="L94" s="106">
        <v>375.10279092832587</v>
      </c>
      <c r="M94" s="116">
        <v>141</v>
      </c>
      <c r="N94" s="106">
        <v>278.75631355932205</v>
      </c>
      <c r="O94" s="124">
        <v>32</v>
      </c>
      <c r="P94" s="135">
        <v>115.80129475492139</v>
      </c>
      <c r="Q94" s="116">
        <v>20</v>
      </c>
      <c r="R94" s="137">
        <v>65.116181674446594</v>
      </c>
      <c r="S94" s="122">
        <v>11</v>
      </c>
      <c r="T94" s="36">
        <v>127.59085</v>
      </c>
      <c r="U94" s="16">
        <v>1</v>
      </c>
      <c r="V94" s="111">
        <v>-2.7770431102882838</v>
      </c>
      <c r="W94" s="116">
        <v>153</v>
      </c>
      <c r="X94" s="109">
        <v>130.25744247553558</v>
      </c>
      <c r="Y94" s="120">
        <v>17</v>
      </c>
      <c r="Z94" s="53">
        <v>1.5015697212409434E-2</v>
      </c>
      <c r="AA94" s="118">
        <v>173</v>
      </c>
      <c r="AB94" s="146">
        <v>49.51689628713217</v>
      </c>
      <c r="AC94" s="67">
        <v>8</v>
      </c>
      <c r="AD94" s="190">
        <v>15138</v>
      </c>
      <c r="AE94" s="148">
        <v>3</v>
      </c>
      <c r="AF94" s="181">
        <v>2</v>
      </c>
      <c r="AG94" s="129"/>
      <c r="AH94" s="103"/>
      <c r="AI94" s="103"/>
      <c r="AJ94" s="20"/>
      <c r="AL94" s="20">
        <v>16318</v>
      </c>
    </row>
    <row r="95" spans="1:38">
      <c r="A95" s="104" t="s">
        <v>331</v>
      </c>
      <c r="B95" s="105" t="s">
        <v>38</v>
      </c>
      <c r="C95" s="143" t="s">
        <v>387</v>
      </c>
      <c r="D95" s="143" t="s">
        <v>376</v>
      </c>
      <c r="E95" s="143" t="s">
        <v>374</v>
      </c>
      <c r="F95" s="106">
        <v>2052.2909891366494</v>
      </c>
      <c r="G95" s="116">
        <v>18</v>
      </c>
      <c r="H95" s="106">
        <v>916.07301600914798</v>
      </c>
      <c r="I95" s="116">
        <v>12</v>
      </c>
      <c r="J95" s="93">
        <v>38.375685615470239</v>
      </c>
      <c r="K95" s="91">
        <v>131</v>
      </c>
      <c r="L95" s="106">
        <v>317.73459826132768</v>
      </c>
      <c r="M95" s="116">
        <v>97</v>
      </c>
      <c r="N95" s="106">
        <v>504.98894225271579</v>
      </c>
      <c r="O95" s="124">
        <v>10</v>
      </c>
      <c r="P95" s="135">
        <v>98.111469368954403</v>
      </c>
      <c r="Q95" s="116">
        <v>36</v>
      </c>
      <c r="R95" s="137">
        <v>58.523754472101707</v>
      </c>
      <c r="S95" s="122">
        <v>87</v>
      </c>
      <c r="T95" s="36">
        <v>78.350520000000003</v>
      </c>
      <c r="U95" s="16">
        <v>81</v>
      </c>
      <c r="V95" s="111">
        <v>-0.13171759747102213</v>
      </c>
      <c r="W95" s="116">
        <v>97</v>
      </c>
      <c r="X95" s="109">
        <v>110.26738672286618</v>
      </c>
      <c r="Y95" s="120">
        <v>35</v>
      </c>
      <c r="Z95" s="53">
        <v>0.90470286102550135</v>
      </c>
      <c r="AA95" s="118">
        <v>35</v>
      </c>
      <c r="AB95" s="146">
        <v>44.796217804990988</v>
      </c>
      <c r="AC95" s="67">
        <v>19</v>
      </c>
      <c r="AD95" s="190">
        <v>15197</v>
      </c>
      <c r="AE95" s="148">
        <v>3</v>
      </c>
      <c r="AF95" s="181">
        <v>3</v>
      </c>
      <c r="AG95" s="129"/>
      <c r="AH95" s="103"/>
      <c r="AI95" s="103"/>
      <c r="AJ95" s="20"/>
      <c r="AL95" s="20">
        <v>10868</v>
      </c>
    </row>
    <row r="96" spans="1:38">
      <c r="A96" s="104" t="s">
        <v>347</v>
      </c>
      <c r="B96" s="105" t="s">
        <v>23</v>
      </c>
      <c r="C96" s="143" t="s">
        <v>384</v>
      </c>
      <c r="D96" s="143" t="s">
        <v>375</v>
      </c>
      <c r="E96" s="143" t="s">
        <v>374</v>
      </c>
      <c r="F96" s="106">
        <v>2072.6821805589911</v>
      </c>
      <c r="G96" s="116">
        <v>17</v>
      </c>
      <c r="H96" s="106">
        <v>482.73071852584718</v>
      </c>
      <c r="I96" s="116">
        <v>83</v>
      </c>
      <c r="J96" s="93">
        <v>46.082152561023989</v>
      </c>
      <c r="K96" s="91">
        <v>154</v>
      </c>
      <c r="L96" s="106">
        <v>277.46148698337987</v>
      </c>
      <c r="M96" s="116">
        <v>59</v>
      </c>
      <c r="N96" s="106">
        <v>108.96269774919615</v>
      </c>
      <c r="O96" s="124">
        <v>105</v>
      </c>
      <c r="P96" s="135">
        <v>133.13804467228121</v>
      </c>
      <c r="Q96" s="116">
        <v>6</v>
      </c>
      <c r="R96" s="137">
        <v>64.769535165163234</v>
      </c>
      <c r="S96" s="122">
        <v>14</v>
      </c>
      <c r="T96" s="36">
        <v>73.737369999999999</v>
      </c>
      <c r="U96" s="16">
        <v>107</v>
      </c>
      <c r="V96" s="108">
        <v>10.736873069569054</v>
      </c>
      <c r="W96" s="116">
        <v>8</v>
      </c>
      <c r="X96" s="109">
        <v>72.876220032357693</v>
      </c>
      <c r="Y96" s="120">
        <v>106</v>
      </c>
      <c r="Z96" s="53">
        <v>0.69069587854025383</v>
      </c>
      <c r="AA96" s="118">
        <v>62</v>
      </c>
      <c r="AB96" s="146">
        <v>44.182433392144219</v>
      </c>
      <c r="AC96" s="67">
        <v>22</v>
      </c>
      <c r="AD96" s="190">
        <v>13655</v>
      </c>
      <c r="AE96" s="148">
        <v>3</v>
      </c>
      <c r="AF96" s="181">
        <v>4</v>
      </c>
      <c r="AG96" s="129"/>
      <c r="AH96" s="103"/>
      <c r="AI96" s="103"/>
      <c r="AJ96" s="20"/>
      <c r="AL96" s="20">
        <v>11592</v>
      </c>
    </row>
    <row r="97" spans="1:38">
      <c r="A97" s="104" t="s">
        <v>266</v>
      </c>
      <c r="B97" s="105" t="s">
        <v>114</v>
      </c>
      <c r="C97" s="143" t="s">
        <v>391</v>
      </c>
      <c r="D97" s="143" t="s">
        <v>375</v>
      </c>
      <c r="E97" s="143" t="s">
        <v>380</v>
      </c>
      <c r="F97" s="106">
        <v>1677.9558527674471</v>
      </c>
      <c r="G97" s="116">
        <v>37</v>
      </c>
      <c r="H97" s="106">
        <v>191.77059199299933</v>
      </c>
      <c r="I97" s="116">
        <v>165</v>
      </c>
      <c r="J97" s="93">
        <v>21.22814791699793</v>
      </c>
      <c r="K97" s="91">
        <v>55</v>
      </c>
      <c r="L97" s="106">
        <v>275.35896176664471</v>
      </c>
      <c r="M97" s="116">
        <v>56</v>
      </c>
      <c r="N97" s="106">
        <v>40.266545394880772</v>
      </c>
      <c r="O97" s="124">
        <v>161</v>
      </c>
      <c r="P97" s="135">
        <v>97.415901130130194</v>
      </c>
      <c r="Q97" s="116">
        <v>40</v>
      </c>
      <c r="R97" s="137">
        <v>63.031621412932999</v>
      </c>
      <c r="S97" s="122">
        <v>27</v>
      </c>
      <c r="T97" s="36">
        <v>83.704970000000003</v>
      </c>
      <c r="U97" s="16">
        <v>51</v>
      </c>
      <c r="V97" s="111">
        <v>3.032300593276203</v>
      </c>
      <c r="W97" s="116">
        <v>36</v>
      </c>
      <c r="X97" s="109">
        <v>121.23449176005273</v>
      </c>
      <c r="Y97" s="120">
        <v>22</v>
      </c>
      <c r="Z97" s="53">
        <v>1.8251454265955178</v>
      </c>
      <c r="AA97" s="118">
        <v>7</v>
      </c>
      <c r="AB97" s="146">
        <v>44.027000462086797</v>
      </c>
      <c r="AC97" s="67">
        <v>23</v>
      </c>
      <c r="AD97" s="190">
        <v>15131</v>
      </c>
      <c r="AE97" s="148">
        <v>3</v>
      </c>
      <c r="AF97" s="181">
        <v>5</v>
      </c>
      <c r="AG97" s="129"/>
      <c r="AH97" s="103"/>
      <c r="AI97" s="103"/>
      <c r="AJ97" s="20"/>
      <c r="AL97" s="20">
        <v>8573</v>
      </c>
    </row>
    <row r="98" spans="1:38">
      <c r="A98" s="104" t="s">
        <v>352</v>
      </c>
      <c r="B98" s="105" t="s">
        <v>18</v>
      </c>
      <c r="C98" s="143" t="s">
        <v>384</v>
      </c>
      <c r="D98" s="143" t="s">
        <v>375</v>
      </c>
      <c r="E98" s="143" t="s">
        <v>374</v>
      </c>
      <c r="F98" s="106">
        <v>1086.7855532275457</v>
      </c>
      <c r="G98" s="116">
        <v>102</v>
      </c>
      <c r="H98" s="106">
        <v>272.35203882298566</v>
      </c>
      <c r="I98" s="116">
        <v>149</v>
      </c>
      <c r="J98" s="93">
        <v>8.7882483724096705</v>
      </c>
      <c r="K98" s="91">
        <v>16</v>
      </c>
      <c r="L98" s="106">
        <v>284.9030693343168</v>
      </c>
      <c r="M98" s="116">
        <v>66</v>
      </c>
      <c r="N98" s="106">
        <v>57.40886797103682</v>
      </c>
      <c r="O98" s="124">
        <v>143</v>
      </c>
      <c r="P98" s="135">
        <v>87.440235380654656</v>
      </c>
      <c r="Q98" s="116">
        <v>60</v>
      </c>
      <c r="R98" s="137">
        <v>58.126175937328952</v>
      </c>
      <c r="S98" s="122">
        <v>94</v>
      </c>
      <c r="T98" s="36">
        <v>85.125860000000003</v>
      </c>
      <c r="U98" s="16">
        <v>44</v>
      </c>
      <c r="V98" s="108">
        <v>3.5035957956850452</v>
      </c>
      <c r="W98" s="116">
        <v>28</v>
      </c>
      <c r="X98" s="109">
        <v>64.418477779826674</v>
      </c>
      <c r="Y98" s="120">
        <v>127</v>
      </c>
      <c r="Z98" s="53">
        <v>4.1735268428685099</v>
      </c>
      <c r="AA98" s="118">
        <v>1</v>
      </c>
      <c r="AB98" s="146">
        <v>43.937283220962463</v>
      </c>
      <c r="AC98" s="67">
        <v>24</v>
      </c>
      <c r="AD98" s="190">
        <v>10876</v>
      </c>
      <c r="AE98" s="148">
        <v>3</v>
      </c>
      <c r="AF98" s="181">
        <v>6</v>
      </c>
      <c r="AG98" s="129"/>
      <c r="AH98" s="103"/>
      <c r="AI98" s="103"/>
      <c r="AJ98" s="20"/>
      <c r="AL98" s="20">
        <v>10658</v>
      </c>
    </row>
    <row r="99" spans="1:38">
      <c r="A99" s="104" t="s">
        <v>268</v>
      </c>
      <c r="B99" s="105" t="s">
        <v>112</v>
      </c>
      <c r="C99" s="143" t="s">
        <v>391</v>
      </c>
      <c r="D99" s="143" t="s">
        <v>373</v>
      </c>
      <c r="E99" s="143" t="s">
        <v>380</v>
      </c>
      <c r="F99" s="106">
        <v>2592.014247450626</v>
      </c>
      <c r="G99" s="116">
        <v>6</v>
      </c>
      <c r="H99" s="106">
        <v>555.4051784561766</v>
      </c>
      <c r="I99" s="116">
        <v>67</v>
      </c>
      <c r="J99" s="93">
        <v>39.673030076833854</v>
      </c>
      <c r="K99" s="91">
        <v>138</v>
      </c>
      <c r="L99" s="106">
        <v>386.61759605148552</v>
      </c>
      <c r="M99" s="116">
        <v>145</v>
      </c>
      <c r="N99" s="106">
        <v>48.0531973667226</v>
      </c>
      <c r="O99" s="124">
        <v>152</v>
      </c>
      <c r="P99" s="135">
        <v>99.806201550387598</v>
      </c>
      <c r="Q99" s="116">
        <v>33</v>
      </c>
      <c r="R99" s="137">
        <v>62.314662014230983</v>
      </c>
      <c r="S99" s="122">
        <v>33</v>
      </c>
      <c r="T99" s="36">
        <v>90</v>
      </c>
      <c r="U99" s="16">
        <v>23</v>
      </c>
      <c r="V99" s="111">
        <v>-9.6777315397270885E-2</v>
      </c>
      <c r="W99" s="116">
        <v>95</v>
      </c>
      <c r="X99" s="109">
        <v>128.93794541759411</v>
      </c>
      <c r="Y99" s="120">
        <v>18</v>
      </c>
      <c r="Z99" s="53">
        <v>0.76802734267755257</v>
      </c>
      <c r="AA99" s="118">
        <v>49</v>
      </c>
      <c r="AB99" s="146">
        <v>42.352782972941263</v>
      </c>
      <c r="AC99" s="67">
        <v>30</v>
      </c>
      <c r="AD99" s="190">
        <v>10320</v>
      </c>
      <c r="AE99" s="148">
        <v>3</v>
      </c>
      <c r="AF99" s="181">
        <v>7</v>
      </c>
      <c r="AG99" s="129"/>
      <c r="AH99" s="103"/>
      <c r="AI99" s="103"/>
      <c r="AJ99" s="20"/>
      <c r="AL99" s="20">
        <v>12959</v>
      </c>
    </row>
    <row r="100" spans="1:38">
      <c r="A100" s="110" t="s">
        <v>188</v>
      </c>
      <c r="B100" s="107" t="s">
        <v>104</v>
      </c>
      <c r="C100" s="144" t="s">
        <v>396</v>
      </c>
      <c r="D100" s="143" t="s">
        <v>375</v>
      </c>
      <c r="E100" s="143" t="s">
        <v>390</v>
      </c>
      <c r="F100" s="106">
        <v>1738.9269110239209</v>
      </c>
      <c r="G100" s="116">
        <v>31</v>
      </c>
      <c r="H100" s="106">
        <v>1175.3814947475005</v>
      </c>
      <c r="I100" s="116">
        <v>5</v>
      </c>
      <c r="J100" s="93">
        <v>0.60135250538391327</v>
      </c>
      <c r="K100" s="91">
        <v>3</v>
      </c>
      <c r="L100" s="106">
        <v>367.51483024574668</v>
      </c>
      <c r="M100" s="116">
        <v>136</v>
      </c>
      <c r="N100" s="106">
        <v>398.48500898620426</v>
      </c>
      <c r="O100" s="124">
        <v>17</v>
      </c>
      <c r="P100" s="135">
        <v>97.535237808095275</v>
      </c>
      <c r="Q100" s="116">
        <v>39</v>
      </c>
      <c r="R100" s="137">
        <v>53.184765716631489</v>
      </c>
      <c r="S100" s="122">
        <v>168</v>
      </c>
      <c r="T100" s="36">
        <v>76.360810000000001</v>
      </c>
      <c r="U100" s="16">
        <v>94</v>
      </c>
      <c r="V100" s="108">
        <v>1.2098298676748582</v>
      </c>
      <c r="W100" s="116">
        <v>67</v>
      </c>
      <c r="X100" s="109">
        <v>82.026185255198484</v>
      </c>
      <c r="Y100" s="120">
        <v>80</v>
      </c>
      <c r="Z100" s="53">
        <v>0.24476879915092375</v>
      </c>
      <c r="AA100" s="118">
        <v>144</v>
      </c>
      <c r="AB100" s="146">
        <v>41.82157446237521</v>
      </c>
      <c r="AC100" s="67">
        <v>33</v>
      </c>
      <c r="AD100" s="190">
        <v>13267</v>
      </c>
      <c r="AE100" s="148">
        <v>3</v>
      </c>
      <c r="AF100" s="181">
        <v>8</v>
      </c>
      <c r="AG100" s="129"/>
      <c r="AH100" s="103"/>
      <c r="AI100" s="103"/>
      <c r="AJ100" s="20"/>
      <c r="AL100" s="20">
        <v>3830</v>
      </c>
    </row>
    <row r="101" spans="1:38">
      <c r="A101" s="104" t="s">
        <v>346</v>
      </c>
      <c r="B101" s="105" t="s">
        <v>24</v>
      </c>
      <c r="C101" s="143" t="s">
        <v>384</v>
      </c>
      <c r="D101" s="143" t="s">
        <v>376</v>
      </c>
      <c r="E101" s="143" t="s">
        <v>374</v>
      </c>
      <c r="F101" s="106">
        <v>1428.7802618835224</v>
      </c>
      <c r="G101" s="116">
        <v>53</v>
      </c>
      <c r="H101" s="106">
        <v>558.49755893972224</v>
      </c>
      <c r="I101" s="116">
        <v>66</v>
      </c>
      <c r="J101" s="93">
        <v>21.328594069920932</v>
      </c>
      <c r="K101" s="91">
        <v>59</v>
      </c>
      <c r="L101" s="106">
        <v>329.61664126500284</v>
      </c>
      <c r="M101" s="116">
        <v>104</v>
      </c>
      <c r="N101" s="106">
        <v>298.61586466165414</v>
      </c>
      <c r="O101" s="124">
        <v>28</v>
      </c>
      <c r="P101" s="135">
        <v>92.499287004468101</v>
      </c>
      <c r="Q101" s="116">
        <v>50</v>
      </c>
      <c r="R101" s="137">
        <v>65.580350647461088</v>
      </c>
      <c r="S101" s="122">
        <v>9</v>
      </c>
      <c r="T101" s="36">
        <v>74.513620000000003</v>
      </c>
      <c r="U101" s="16">
        <v>102</v>
      </c>
      <c r="V101" s="108">
        <v>3.1434558963612118</v>
      </c>
      <c r="W101" s="116">
        <v>35</v>
      </c>
      <c r="X101" s="109">
        <v>102.5393617831968</v>
      </c>
      <c r="Y101" s="120">
        <v>45</v>
      </c>
      <c r="Z101" s="53">
        <v>0.22728804393445592</v>
      </c>
      <c r="AA101" s="118">
        <v>147</v>
      </c>
      <c r="AB101" s="146">
        <v>41.679392330400688</v>
      </c>
      <c r="AC101" s="67">
        <v>36</v>
      </c>
      <c r="AD101" s="190">
        <v>10519</v>
      </c>
      <c r="AE101" s="148">
        <v>3</v>
      </c>
      <c r="AF101" s="181">
        <v>9</v>
      </c>
      <c r="AG101" s="129"/>
      <c r="AH101" s="103"/>
      <c r="AI101" s="103"/>
      <c r="AJ101" s="20"/>
      <c r="AL101" s="20">
        <v>23532</v>
      </c>
    </row>
    <row r="102" spans="1:38">
      <c r="A102" s="110" t="s">
        <v>194</v>
      </c>
      <c r="B102" s="107" t="s">
        <v>132</v>
      </c>
      <c r="C102" s="144" t="s">
        <v>394</v>
      </c>
      <c r="D102" s="143" t="s">
        <v>376</v>
      </c>
      <c r="E102" s="143" t="s">
        <v>390</v>
      </c>
      <c r="F102" s="106">
        <v>1079.3906870322412</v>
      </c>
      <c r="G102" s="116">
        <v>104</v>
      </c>
      <c r="H102" s="106">
        <v>272.76413646838103</v>
      </c>
      <c r="I102" s="116">
        <v>148</v>
      </c>
      <c r="J102" s="93">
        <v>11.151325773409393</v>
      </c>
      <c r="K102" s="91">
        <v>24</v>
      </c>
      <c r="L102" s="106">
        <v>198.53113009922822</v>
      </c>
      <c r="M102" s="116">
        <v>3</v>
      </c>
      <c r="N102" s="106">
        <v>46.801225809082943</v>
      </c>
      <c r="O102" s="124">
        <v>153</v>
      </c>
      <c r="P102" s="135">
        <v>114.6602658788774</v>
      </c>
      <c r="Q102" s="116">
        <v>24</v>
      </c>
      <c r="R102" s="137">
        <v>64.388320310288194</v>
      </c>
      <c r="S102" s="122">
        <v>18</v>
      </c>
      <c r="T102" s="36">
        <v>74.018940000000001</v>
      </c>
      <c r="U102" s="16">
        <v>106</v>
      </c>
      <c r="V102" s="111">
        <v>-1.7150557393115275</v>
      </c>
      <c r="W102" s="116">
        <v>131</v>
      </c>
      <c r="X102" s="109">
        <v>74.053656743844172</v>
      </c>
      <c r="Y102" s="120">
        <v>103</v>
      </c>
      <c r="Z102" s="53">
        <v>1.2984530005428252</v>
      </c>
      <c r="AA102" s="118">
        <v>20</v>
      </c>
      <c r="AB102" s="146">
        <v>41.135103954173303</v>
      </c>
      <c r="AC102" s="67">
        <v>38</v>
      </c>
      <c r="AD102" s="190">
        <v>16248</v>
      </c>
      <c r="AE102" s="148">
        <v>3</v>
      </c>
      <c r="AF102" s="181">
        <v>10</v>
      </c>
      <c r="AG102" s="129"/>
      <c r="AH102" s="103"/>
      <c r="AI102" s="103"/>
      <c r="AJ102" s="20"/>
      <c r="AL102" s="20">
        <v>33412</v>
      </c>
    </row>
    <row r="103" spans="1:38">
      <c r="A103" s="110" t="s">
        <v>244</v>
      </c>
      <c r="B103" s="107" t="s">
        <v>145</v>
      </c>
      <c r="C103" s="143" t="s">
        <v>397</v>
      </c>
      <c r="D103" s="143" t="s">
        <v>375</v>
      </c>
      <c r="E103" s="143" t="s">
        <v>380</v>
      </c>
      <c r="F103" s="106">
        <v>1036.5115739499249</v>
      </c>
      <c r="G103" s="116">
        <v>113</v>
      </c>
      <c r="H103" s="106">
        <v>888.78790887946366</v>
      </c>
      <c r="I103" s="116">
        <v>17</v>
      </c>
      <c r="J103" s="93">
        <v>21.532207624711599</v>
      </c>
      <c r="K103" s="91">
        <v>60</v>
      </c>
      <c r="L103" s="106">
        <v>226.17203913575216</v>
      </c>
      <c r="M103" s="116">
        <v>14</v>
      </c>
      <c r="N103" s="106">
        <v>89.071940894787232</v>
      </c>
      <c r="O103" s="124">
        <v>119</v>
      </c>
      <c r="P103" s="135">
        <v>71.247650951875158</v>
      </c>
      <c r="Q103" s="116">
        <v>104</v>
      </c>
      <c r="R103" s="137">
        <v>63.824274618643074</v>
      </c>
      <c r="S103" s="122">
        <v>19</v>
      </c>
      <c r="T103" s="36">
        <v>69.865319999999997</v>
      </c>
      <c r="U103" s="16">
        <v>127</v>
      </c>
      <c r="V103" s="111">
        <v>0.24459845087647775</v>
      </c>
      <c r="W103" s="116">
        <v>88</v>
      </c>
      <c r="X103" s="109">
        <v>110.06930207908682</v>
      </c>
      <c r="Y103" s="120">
        <v>37</v>
      </c>
      <c r="Z103" s="53">
        <v>0.82277820254846867</v>
      </c>
      <c r="AA103" s="118">
        <v>44</v>
      </c>
      <c r="AB103" s="146">
        <v>41.087195682394231</v>
      </c>
      <c r="AC103" s="67">
        <v>39</v>
      </c>
      <c r="AD103" s="190">
        <v>12239</v>
      </c>
      <c r="AE103" s="148">
        <v>3</v>
      </c>
      <c r="AF103" s="181">
        <v>11</v>
      </c>
      <c r="AG103" s="129"/>
      <c r="AH103" s="103"/>
      <c r="AI103" s="103"/>
      <c r="AJ103" s="20"/>
      <c r="AL103" s="20">
        <v>7322</v>
      </c>
    </row>
    <row r="104" spans="1:38">
      <c r="A104" s="104" t="s">
        <v>260</v>
      </c>
      <c r="B104" s="105" t="s">
        <v>120</v>
      </c>
      <c r="C104" s="143" t="s">
        <v>392</v>
      </c>
      <c r="D104" s="143" t="s">
        <v>376</v>
      </c>
      <c r="E104" s="143" t="s">
        <v>380</v>
      </c>
      <c r="F104" s="106">
        <v>1522.6050929187732</v>
      </c>
      <c r="G104" s="116">
        <v>46</v>
      </c>
      <c r="H104" s="106">
        <v>246.28727497830195</v>
      </c>
      <c r="I104" s="116">
        <v>156</v>
      </c>
      <c r="J104" s="93">
        <v>15.938737885962748</v>
      </c>
      <c r="K104" s="91">
        <v>37</v>
      </c>
      <c r="L104" s="106">
        <v>253.6602359679267</v>
      </c>
      <c r="M104" s="116">
        <v>33</v>
      </c>
      <c r="N104" s="106">
        <v>13.185393883698371</v>
      </c>
      <c r="O104" s="124">
        <v>178</v>
      </c>
      <c r="P104" s="135">
        <v>78.308175618726537</v>
      </c>
      <c r="Q104" s="116">
        <v>81</v>
      </c>
      <c r="R104" s="137">
        <v>57.90708539895202</v>
      </c>
      <c r="S104" s="122">
        <v>98</v>
      </c>
      <c r="T104" s="36">
        <v>90.574709999999996</v>
      </c>
      <c r="U104" s="16">
        <v>18</v>
      </c>
      <c r="V104" s="111">
        <v>7.6365024818633068E-2</v>
      </c>
      <c r="W104" s="116">
        <v>91</v>
      </c>
      <c r="X104" s="109">
        <v>121.19865139366171</v>
      </c>
      <c r="Y104" s="120">
        <v>23</v>
      </c>
      <c r="Z104" s="53">
        <v>1.6740862334974886</v>
      </c>
      <c r="AA104" s="118">
        <v>9</v>
      </c>
      <c r="AB104" s="146">
        <v>40.995938832551722</v>
      </c>
      <c r="AC104" s="67">
        <v>40</v>
      </c>
      <c r="AD104" s="190">
        <v>13051</v>
      </c>
      <c r="AE104" s="148">
        <v>3</v>
      </c>
      <c r="AF104" s="181">
        <v>12</v>
      </c>
      <c r="AG104" s="129"/>
      <c r="AH104" s="103"/>
      <c r="AI104" s="103"/>
      <c r="AJ104" s="20"/>
      <c r="AL104" s="20">
        <v>22318</v>
      </c>
    </row>
    <row r="105" spans="1:38">
      <c r="A105" s="104" t="s">
        <v>344</v>
      </c>
      <c r="B105" s="105" t="s">
        <v>26</v>
      </c>
      <c r="C105" s="143" t="s">
        <v>384</v>
      </c>
      <c r="D105" s="143" t="s">
        <v>376</v>
      </c>
      <c r="E105" s="143" t="s">
        <v>374</v>
      </c>
      <c r="F105" s="106">
        <v>1314.0118442242938</v>
      </c>
      <c r="G105" s="116">
        <v>66</v>
      </c>
      <c r="H105" s="106">
        <v>687.51406544336544</v>
      </c>
      <c r="I105" s="116">
        <v>48</v>
      </c>
      <c r="J105" s="93">
        <v>32.394473860277643</v>
      </c>
      <c r="K105" s="91">
        <v>108</v>
      </c>
      <c r="L105" s="106">
        <v>258.38498677637381</v>
      </c>
      <c r="M105" s="116">
        <v>41</v>
      </c>
      <c r="N105" s="106">
        <v>103.72904982675321</v>
      </c>
      <c r="O105" s="124">
        <v>109</v>
      </c>
      <c r="P105" s="135">
        <v>90.822669104204749</v>
      </c>
      <c r="Q105" s="116">
        <v>52</v>
      </c>
      <c r="R105" s="137">
        <v>61.220509980883769</v>
      </c>
      <c r="S105" s="122">
        <v>45</v>
      </c>
      <c r="T105" s="36">
        <v>82.551590000000004</v>
      </c>
      <c r="U105" s="16">
        <v>59</v>
      </c>
      <c r="V105" s="108">
        <v>-0.58771672054069946</v>
      </c>
      <c r="W105" s="116">
        <v>109</v>
      </c>
      <c r="X105" s="109">
        <v>82.752909932412578</v>
      </c>
      <c r="Y105" s="120">
        <v>78</v>
      </c>
      <c r="Z105" s="53">
        <v>1.5015255820161559</v>
      </c>
      <c r="AA105" s="118">
        <v>14</v>
      </c>
      <c r="AB105" s="146">
        <v>40.634207034847172</v>
      </c>
      <c r="AC105" s="67">
        <v>42</v>
      </c>
      <c r="AD105" s="190">
        <v>13675</v>
      </c>
      <c r="AE105" s="148">
        <v>3</v>
      </c>
      <c r="AF105" s="181">
        <v>13</v>
      </c>
      <c r="AG105" s="129"/>
      <c r="AH105" s="103"/>
      <c r="AI105" s="103"/>
      <c r="AJ105" s="20"/>
      <c r="AL105" s="20">
        <v>7611</v>
      </c>
    </row>
    <row r="106" spans="1:38">
      <c r="A106" s="110" t="s">
        <v>230</v>
      </c>
      <c r="B106" s="107" t="s">
        <v>176</v>
      </c>
      <c r="C106" s="144" t="s">
        <v>381</v>
      </c>
      <c r="D106" s="143" t="s">
        <v>376</v>
      </c>
      <c r="E106" s="143" t="s">
        <v>378</v>
      </c>
      <c r="F106" s="106">
        <v>819.69723121052755</v>
      </c>
      <c r="G106" s="116">
        <v>148</v>
      </c>
      <c r="H106" s="106">
        <v>281.64984928163454</v>
      </c>
      <c r="I106" s="116">
        <v>143</v>
      </c>
      <c r="J106" s="93">
        <v>14.935865004068344</v>
      </c>
      <c r="K106" s="91">
        <v>35</v>
      </c>
      <c r="L106" s="106">
        <v>288.46565471669453</v>
      </c>
      <c r="M106" s="116">
        <v>69</v>
      </c>
      <c r="N106" s="106">
        <v>1033.3504161739177</v>
      </c>
      <c r="O106" s="124">
        <v>1</v>
      </c>
      <c r="P106" s="135">
        <v>57.472135870801424</v>
      </c>
      <c r="Q106" s="116">
        <v>149</v>
      </c>
      <c r="R106" s="137">
        <v>53.569303369806889</v>
      </c>
      <c r="S106" s="122">
        <v>163</v>
      </c>
      <c r="T106" s="36">
        <v>78.411410000000004</v>
      </c>
      <c r="U106" s="16">
        <v>79</v>
      </c>
      <c r="V106" s="111">
        <v>-4.2533799179705305</v>
      </c>
      <c r="W106" s="116">
        <v>167</v>
      </c>
      <c r="X106" s="109">
        <v>56.769379462251258</v>
      </c>
      <c r="Y106" s="120">
        <v>146</v>
      </c>
      <c r="Z106" s="53">
        <v>1.3345704440281576</v>
      </c>
      <c r="AA106" s="118">
        <v>18</v>
      </c>
      <c r="AB106" s="146">
        <v>38.303198919699547</v>
      </c>
      <c r="AC106" s="67">
        <v>53</v>
      </c>
      <c r="AD106" s="190">
        <v>13189</v>
      </c>
      <c r="AE106" s="148">
        <v>3</v>
      </c>
      <c r="AF106" s="181">
        <v>14</v>
      </c>
      <c r="AG106" s="129"/>
      <c r="AH106" s="103"/>
      <c r="AI106" s="103"/>
      <c r="AJ106" s="20"/>
      <c r="AL106" s="20">
        <v>18413</v>
      </c>
    </row>
    <row r="107" spans="1:38">
      <c r="A107" s="104" t="s">
        <v>279</v>
      </c>
      <c r="B107" s="105" t="s">
        <v>86</v>
      </c>
      <c r="C107" s="143" t="s">
        <v>388</v>
      </c>
      <c r="D107" s="143" t="s">
        <v>376</v>
      </c>
      <c r="E107" s="143" t="s">
        <v>383</v>
      </c>
      <c r="F107" s="106">
        <v>1900.7235695732838</v>
      </c>
      <c r="G107" s="116">
        <v>21</v>
      </c>
      <c r="H107" s="106">
        <v>758.2516429284999</v>
      </c>
      <c r="I107" s="116">
        <v>31</v>
      </c>
      <c r="J107" s="93">
        <v>62.877723883799639</v>
      </c>
      <c r="K107" s="91">
        <v>171</v>
      </c>
      <c r="L107" s="106">
        <v>370.3089928798147</v>
      </c>
      <c r="M107" s="116">
        <v>139</v>
      </c>
      <c r="N107" s="106">
        <v>446.22698244612531</v>
      </c>
      <c r="O107" s="124">
        <v>16</v>
      </c>
      <c r="P107" s="135">
        <v>90.493443754313319</v>
      </c>
      <c r="Q107" s="116">
        <v>53</v>
      </c>
      <c r="R107" s="137">
        <v>57.492760316270427</v>
      </c>
      <c r="S107" s="122">
        <v>105</v>
      </c>
      <c r="T107" s="36">
        <v>83.840299999999999</v>
      </c>
      <c r="U107" s="16">
        <v>50</v>
      </c>
      <c r="V107" s="111">
        <v>-4.4608389808698634</v>
      </c>
      <c r="W107" s="116">
        <v>169</v>
      </c>
      <c r="X107" s="109">
        <v>132.4602033113151</v>
      </c>
      <c r="Y107" s="120">
        <v>16</v>
      </c>
      <c r="Z107" s="53">
        <v>0.39293220018608749</v>
      </c>
      <c r="AA107" s="118">
        <v>117</v>
      </c>
      <c r="AB107" s="146">
        <v>37.818520849970241</v>
      </c>
      <c r="AC107" s="67">
        <v>54</v>
      </c>
      <c r="AD107" s="190">
        <v>11592</v>
      </c>
      <c r="AE107" s="148">
        <v>3</v>
      </c>
      <c r="AF107" s="181">
        <v>15</v>
      </c>
      <c r="AG107" s="129"/>
      <c r="AH107" s="103"/>
      <c r="AI107" s="103"/>
      <c r="AJ107" s="20"/>
      <c r="AL107" s="20">
        <v>6772</v>
      </c>
    </row>
    <row r="108" spans="1:38">
      <c r="A108" s="104" t="s">
        <v>325</v>
      </c>
      <c r="B108" s="105" t="s">
        <v>44</v>
      </c>
      <c r="C108" s="143" t="s">
        <v>387</v>
      </c>
      <c r="D108" s="143" t="s">
        <v>376</v>
      </c>
      <c r="E108" s="143" t="s">
        <v>374</v>
      </c>
      <c r="F108" s="106">
        <v>1017.3455272371772</v>
      </c>
      <c r="G108" s="116">
        <v>115</v>
      </c>
      <c r="H108" s="106">
        <v>1002.1279563022916</v>
      </c>
      <c r="I108" s="116">
        <v>11</v>
      </c>
      <c r="J108" s="93">
        <v>49.434659478179114</v>
      </c>
      <c r="K108" s="91">
        <v>161</v>
      </c>
      <c r="L108" s="106">
        <v>292.37024770330044</v>
      </c>
      <c r="M108" s="116">
        <v>73</v>
      </c>
      <c r="N108" s="106">
        <v>532.0697351309567</v>
      </c>
      <c r="O108" s="124">
        <v>8</v>
      </c>
      <c r="P108" s="135">
        <v>86.099444519712776</v>
      </c>
      <c r="Q108" s="116">
        <v>61</v>
      </c>
      <c r="R108" s="137">
        <v>57.947567483679762</v>
      </c>
      <c r="S108" s="122">
        <v>97</v>
      </c>
      <c r="T108" s="36">
        <v>77.867750000000001</v>
      </c>
      <c r="U108" s="16">
        <v>87</v>
      </c>
      <c r="V108" s="111">
        <v>-0.13610071452875128</v>
      </c>
      <c r="W108" s="116">
        <v>98</v>
      </c>
      <c r="X108" s="109">
        <v>58.92271657026199</v>
      </c>
      <c r="Y108" s="120">
        <v>141</v>
      </c>
      <c r="Z108" s="53">
        <v>0.60918444130619609</v>
      </c>
      <c r="AA108" s="118">
        <v>76</v>
      </c>
      <c r="AB108" s="146">
        <v>37.732070068764479</v>
      </c>
      <c r="AC108" s="67">
        <v>55</v>
      </c>
      <c r="AD108" s="190">
        <v>14762</v>
      </c>
      <c r="AE108" s="148">
        <v>3</v>
      </c>
      <c r="AF108" s="181">
        <v>16</v>
      </c>
      <c r="AG108" s="129"/>
      <c r="AH108" s="103"/>
      <c r="AI108" s="103"/>
      <c r="AJ108" s="20"/>
      <c r="AL108" s="20">
        <v>5985</v>
      </c>
    </row>
    <row r="109" spans="1:38">
      <c r="A109" s="104" t="s">
        <v>276</v>
      </c>
      <c r="B109" s="105" t="s">
        <v>88</v>
      </c>
      <c r="C109" s="143" t="s">
        <v>388</v>
      </c>
      <c r="D109" s="143" t="s">
        <v>375</v>
      </c>
      <c r="E109" s="143" t="s">
        <v>383</v>
      </c>
      <c r="F109" s="106">
        <v>899.06313818675574</v>
      </c>
      <c r="G109" s="116">
        <v>134</v>
      </c>
      <c r="H109" s="106">
        <v>1111.8063816064339</v>
      </c>
      <c r="I109" s="116">
        <v>7</v>
      </c>
      <c r="J109" s="93">
        <v>23.38467020664179</v>
      </c>
      <c r="K109" s="91">
        <v>73</v>
      </c>
      <c r="L109" s="106">
        <v>242.79449576896204</v>
      </c>
      <c r="M109" s="116">
        <v>23</v>
      </c>
      <c r="N109" s="106">
        <v>372.710758825987</v>
      </c>
      <c r="O109" s="124">
        <v>20</v>
      </c>
      <c r="P109" s="135">
        <v>59.263832085809092</v>
      </c>
      <c r="Q109" s="116">
        <v>144</v>
      </c>
      <c r="R109" s="137">
        <v>55.270117716238403</v>
      </c>
      <c r="S109" s="122">
        <v>145</v>
      </c>
      <c r="T109" s="36">
        <v>61.666670000000003</v>
      </c>
      <c r="U109" s="16">
        <v>156</v>
      </c>
      <c r="V109" s="111">
        <v>1.0092384131666796</v>
      </c>
      <c r="W109" s="116">
        <v>70</v>
      </c>
      <c r="X109" s="109">
        <v>81.715050850089284</v>
      </c>
      <c r="Y109" s="120">
        <v>82</v>
      </c>
      <c r="Z109" s="53">
        <v>0.31594167714132809</v>
      </c>
      <c r="AA109" s="118">
        <v>129</v>
      </c>
      <c r="AB109" s="146">
        <v>36.654480293389128</v>
      </c>
      <c r="AC109" s="67">
        <v>64</v>
      </c>
      <c r="AD109" s="190">
        <v>12959</v>
      </c>
      <c r="AE109" s="148">
        <v>3</v>
      </c>
      <c r="AF109" s="181">
        <v>17</v>
      </c>
      <c r="AG109" s="129"/>
      <c r="AH109" s="103"/>
      <c r="AI109" s="103"/>
      <c r="AJ109" s="20"/>
      <c r="AL109" s="20">
        <v>9299</v>
      </c>
    </row>
    <row r="110" spans="1:38">
      <c r="A110" s="104" t="s">
        <v>273</v>
      </c>
      <c r="B110" s="105" t="s">
        <v>107</v>
      </c>
      <c r="C110" s="143" t="s">
        <v>379</v>
      </c>
      <c r="D110" s="143" t="s">
        <v>376</v>
      </c>
      <c r="E110" s="143" t="s">
        <v>380</v>
      </c>
      <c r="F110" s="106">
        <v>1463.0773519922357</v>
      </c>
      <c r="G110" s="116">
        <v>50</v>
      </c>
      <c r="H110" s="106">
        <v>158.23656637725259</v>
      </c>
      <c r="I110" s="116">
        <v>174</v>
      </c>
      <c r="J110" s="93">
        <v>27.191353216826258</v>
      </c>
      <c r="K110" s="91">
        <v>87</v>
      </c>
      <c r="L110" s="106">
        <v>306.19362202240103</v>
      </c>
      <c r="M110" s="116">
        <v>86</v>
      </c>
      <c r="N110" s="106">
        <v>33.582179261862926</v>
      </c>
      <c r="O110" s="124">
        <v>167</v>
      </c>
      <c r="P110" s="135">
        <v>85.267645665561346</v>
      </c>
      <c r="Q110" s="116">
        <v>65</v>
      </c>
      <c r="R110" s="137">
        <v>63.657789408866982</v>
      </c>
      <c r="S110" s="122">
        <v>21</v>
      </c>
      <c r="T110" s="36">
        <v>78.400000000000006</v>
      </c>
      <c r="U110" s="16">
        <v>80</v>
      </c>
      <c r="V110" s="111">
        <v>-0.63101435557658936</v>
      </c>
      <c r="W110" s="116">
        <v>110</v>
      </c>
      <c r="X110" s="109">
        <v>90.411992427827755</v>
      </c>
      <c r="Y110" s="120">
        <v>62</v>
      </c>
      <c r="Z110" s="53">
        <v>0.7923109880262218</v>
      </c>
      <c r="AA110" s="118">
        <v>46</v>
      </c>
      <c r="AB110" s="146">
        <v>36.276214772881993</v>
      </c>
      <c r="AC110" s="67">
        <v>67</v>
      </c>
      <c r="AD110" s="190">
        <v>12666</v>
      </c>
      <c r="AE110" s="148">
        <v>3</v>
      </c>
      <c r="AF110" s="181">
        <v>18</v>
      </c>
      <c r="AG110" s="129"/>
      <c r="AH110" s="103"/>
      <c r="AI110" s="103"/>
      <c r="AJ110" s="20"/>
      <c r="AL110" s="20">
        <v>23779</v>
      </c>
    </row>
    <row r="111" spans="1:38">
      <c r="A111" s="110" t="s">
        <v>216</v>
      </c>
      <c r="B111" s="107" t="s">
        <v>181</v>
      </c>
      <c r="C111" s="144" t="s">
        <v>395</v>
      </c>
      <c r="D111" s="143" t="s">
        <v>376</v>
      </c>
      <c r="E111" s="143" t="s">
        <v>378</v>
      </c>
      <c r="F111" s="106">
        <v>948.17040415704389</v>
      </c>
      <c r="G111" s="116">
        <v>127</v>
      </c>
      <c r="H111" s="106">
        <v>595.32658708845804</v>
      </c>
      <c r="I111" s="116">
        <v>57</v>
      </c>
      <c r="J111" s="93">
        <v>26.018213565871633</v>
      </c>
      <c r="K111" s="91">
        <v>81</v>
      </c>
      <c r="L111" s="106">
        <v>274.64692790978654</v>
      </c>
      <c r="M111" s="116">
        <v>55</v>
      </c>
      <c r="N111" s="106">
        <v>184.98474058757185</v>
      </c>
      <c r="O111" s="124">
        <v>60</v>
      </c>
      <c r="P111" s="135">
        <v>64.936108655468942</v>
      </c>
      <c r="Q111" s="116">
        <v>125</v>
      </c>
      <c r="R111" s="137">
        <v>57.150223131521798</v>
      </c>
      <c r="S111" s="122">
        <v>111</v>
      </c>
      <c r="T111" s="36">
        <v>74.828770000000006</v>
      </c>
      <c r="U111" s="16">
        <v>101</v>
      </c>
      <c r="V111" s="111">
        <v>0.96657269432138537</v>
      </c>
      <c r="W111" s="116">
        <v>72</v>
      </c>
      <c r="X111" s="109">
        <v>63.922674184454287</v>
      </c>
      <c r="Y111" s="120">
        <v>130</v>
      </c>
      <c r="Z111" s="53">
        <v>1.5220490985523054</v>
      </c>
      <c r="AA111" s="118">
        <v>13</v>
      </c>
      <c r="AB111" s="146">
        <v>35.761244655879636</v>
      </c>
      <c r="AC111" s="67">
        <v>69</v>
      </c>
      <c r="AD111" s="190">
        <v>12443</v>
      </c>
      <c r="AE111" s="148">
        <v>3</v>
      </c>
      <c r="AF111" s="181">
        <v>19</v>
      </c>
      <c r="AG111" s="129"/>
      <c r="AH111" s="103"/>
      <c r="AI111" s="103"/>
      <c r="AJ111" s="20"/>
      <c r="AL111" s="20">
        <v>8487</v>
      </c>
    </row>
    <row r="112" spans="1:38">
      <c r="A112" s="104" t="s">
        <v>351</v>
      </c>
      <c r="B112" s="105" t="s">
        <v>19</v>
      </c>
      <c r="C112" s="143" t="s">
        <v>384</v>
      </c>
      <c r="D112" s="143" t="s">
        <v>375</v>
      </c>
      <c r="E112" s="143" t="s">
        <v>374</v>
      </c>
      <c r="F112" s="106">
        <v>1166.115077688841</v>
      </c>
      <c r="G112" s="116">
        <v>83</v>
      </c>
      <c r="H112" s="106">
        <v>332.78936279455621</v>
      </c>
      <c r="I112" s="116">
        <v>128</v>
      </c>
      <c r="J112" s="93">
        <v>9.132470341825945</v>
      </c>
      <c r="K112" s="91">
        <v>17</v>
      </c>
      <c r="L112" s="106">
        <v>331.96826840114159</v>
      </c>
      <c r="M112" s="116">
        <v>108</v>
      </c>
      <c r="N112" s="106">
        <v>67.722728189950899</v>
      </c>
      <c r="O112" s="124">
        <v>132</v>
      </c>
      <c r="P112" s="135">
        <v>85.788045277023897</v>
      </c>
      <c r="Q112" s="116">
        <v>62</v>
      </c>
      <c r="R112" s="137">
        <v>56.824553260436872</v>
      </c>
      <c r="S112" s="122">
        <v>124</v>
      </c>
      <c r="T112" s="36">
        <v>66.065569999999994</v>
      </c>
      <c r="U112" s="16">
        <v>147</v>
      </c>
      <c r="V112" s="108">
        <v>11.150195792128493</v>
      </c>
      <c r="W112" s="116">
        <v>7</v>
      </c>
      <c r="X112" s="109">
        <v>73.676577951815219</v>
      </c>
      <c r="Y112" s="120">
        <v>104</v>
      </c>
      <c r="Z112" s="53">
        <v>0.40946033077164612</v>
      </c>
      <c r="AA112" s="118">
        <v>112</v>
      </c>
      <c r="AB112" s="146">
        <v>35.299265733485178</v>
      </c>
      <c r="AC112" s="67">
        <v>75</v>
      </c>
      <c r="AD112" s="190">
        <v>15107</v>
      </c>
      <c r="AE112" s="148">
        <v>3</v>
      </c>
      <c r="AF112" s="181">
        <v>20</v>
      </c>
      <c r="AG112" s="129"/>
      <c r="AH112" s="103"/>
      <c r="AI112" s="103"/>
      <c r="AJ112" s="20"/>
      <c r="AL112" s="20">
        <v>14591</v>
      </c>
    </row>
    <row r="113" spans="1:38">
      <c r="A113" s="110" t="s">
        <v>195</v>
      </c>
      <c r="B113" s="107" t="s">
        <v>131</v>
      </c>
      <c r="C113" s="144" t="s">
        <v>394</v>
      </c>
      <c r="D113" s="143" t="s">
        <v>375</v>
      </c>
      <c r="E113" s="143" t="s">
        <v>390</v>
      </c>
      <c r="F113" s="106">
        <v>917.83913977189991</v>
      </c>
      <c r="G113" s="116">
        <v>130</v>
      </c>
      <c r="H113" s="106">
        <v>558.67035640621202</v>
      </c>
      <c r="I113" s="116">
        <v>65</v>
      </c>
      <c r="J113" s="93">
        <v>23.051113919560976</v>
      </c>
      <c r="K113" s="91">
        <v>67</v>
      </c>
      <c r="L113" s="106">
        <v>251.24880065418861</v>
      </c>
      <c r="M113" s="116">
        <v>31</v>
      </c>
      <c r="N113" s="106">
        <v>97.715170771657355</v>
      </c>
      <c r="O113" s="124">
        <v>112</v>
      </c>
      <c r="P113" s="135">
        <v>77.536231884057983</v>
      </c>
      <c r="Q113" s="116">
        <v>83</v>
      </c>
      <c r="R113" s="137">
        <v>59.356966924700899</v>
      </c>
      <c r="S113" s="122">
        <v>76</v>
      </c>
      <c r="T113" s="36">
        <v>82.518799999999999</v>
      </c>
      <c r="U113" s="16">
        <v>60</v>
      </c>
      <c r="V113" s="111">
        <v>0.45429765582409593</v>
      </c>
      <c r="W113" s="116">
        <v>80</v>
      </c>
      <c r="X113" s="109">
        <v>69.111321097583129</v>
      </c>
      <c r="Y113" s="120">
        <v>115</v>
      </c>
      <c r="Z113" s="53">
        <v>0.29674891595905056</v>
      </c>
      <c r="AA113" s="118">
        <v>130</v>
      </c>
      <c r="AB113" s="146">
        <v>35.25394369175433</v>
      </c>
      <c r="AC113" s="67">
        <v>77</v>
      </c>
      <c r="AD113" s="190">
        <v>11040</v>
      </c>
      <c r="AE113" s="148">
        <v>3</v>
      </c>
      <c r="AF113" s="181">
        <v>21</v>
      </c>
      <c r="AG113" s="129"/>
      <c r="AH113" s="103"/>
      <c r="AI113" s="103"/>
      <c r="AJ113" s="20"/>
      <c r="AL113" s="20">
        <v>17272</v>
      </c>
    </row>
    <row r="114" spans="1:38">
      <c r="A114" s="110" t="s">
        <v>193</v>
      </c>
      <c r="B114" s="107" t="s">
        <v>133</v>
      </c>
      <c r="C114" s="144" t="s">
        <v>394</v>
      </c>
      <c r="D114" s="143" t="s">
        <v>375</v>
      </c>
      <c r="E114" s="143" t="s">
        <v>390</v>
      </c>
      <c r="F114" s="106">
        <v>1113.4050830790097</v>
      </c>
      <c r="G114" s="116">
        <v>95</v>
      </c>
      <c r="H114" s="106">
        <v>574.4513674126822</v>
      </c>
      <c r="I114" s="116">
        <v>63</v>
      </c>
      <c r="J114" s="93">
        <v>35.32668026869041</v>
      </c>
      <c r="K114" s="91">
        <v>120</v>
      </c>
      <c r="L114" s="106">
        <v>282.86778456837283</v>
      </c>
      <c r="M114" s="116">
        <v>63</v>
      </c>
      <c r="N114" s="106">
        <v>173.26761133717642</v>
      </c>
      <c r="O114" s="124">
        <v>71</v>
      </c>
      <c r="P114" s="135">
        <v>67.802356131875584</v>
      </c>
      <c r="Q114" s="116">
        <v>113</v>
      </c>
      <c r="R114" s="137">
        <v>60.950147300299427</v>
      </c>
      <c r="S114" s="122">
        <v>48</v>
      </c>
      <c r="T114" s="36">
        <v>70.393370000000004</v>
      </c>
      <c r="U114" s="16">
        <v>125</v>
      </c>
      <c r="V114" s="111">
        <v>2.206943383413972</v>
      </c>
      <c r="W114" s="116">
        <v>44</v>
      </c>
      <c r="X114" s="109">
        <v>65.486800780918429</v>
      </c>
      <c r="Y114" s="120">
        <v>125</v>
      </c>
      <c r="Z114" s="53">
        <v>0.5941418482291958</v>
      </c>
      <c r="AA114" s="118">
        <v>78</v>
      </c>
      <c r="AB114" s="146">
        <v>34.689968673786012</v>
      </c>
      <c r="AC114" s="67">
        <v>86</v>
      </c>
      <c r="AD114" s="190">
        <v>11799</v>
      </c>
      <c r="AE114" s="148">
        <v>3</v>
      </c>
      <c r="AF114" s="181">
        <v>22</v>
      </c>
      <c r="AG114" s="129"/>
      <c r="AH114" s="103"/>
      <c r="AI114" s="103"/>
      <c r="AJ114" s="20"/>
      <c r="AL114" s="20">
        <v>4516</v>
      </c>
    </row>
    <row r="115" spans="1:38">
      <c r="A115" s="104" t="s">
        <v>314</v>
      </c>
      <c r="B115" s="105" t="s">
        <v>54</v>
      </c>
      <c r="C115" s="143" t="s">
        <v>398</v>
      </c>
      <c r="D115" s="143" t="s">
        <v>375</v>
      </c>
      <c r="E115" s="143" t="s">
        <v>374</v>
      </c>
      <c r="F115" s="106">
        <v>1594.1225661600429</v>
      </c>
      <c r="G115" s="116">
        <v>43</v>
      </c>
      <c r="H115" s="106">
        <v>273.78454891595078</v>
      </c>
      <c r="I115" s="116">
        <v>146</v>
      </c>
      <c r="J115" s="93">
        <v>29.881355957567269</v>
      </c>
      <c r="K115" s="91">
        <v>101</v>
      </c>
      <c r="L115" s="106">
        <v>372.0718158567775</v>
      </c>
      <c r="M115" s="116">
        <v>140</v>
      </c>
      <c r="N115" s="106">
        <v>184.03183580351805</v>
      </c>
      <c r="O115" s="124">
        <v>61</v>
      </c>
      <c r="P115" s="135">
        <v>96.9229321539475</v>
      </c>
      <c r="Q115" s="116">
        <v>43</v>
      </c>
      <c r="R115" s="137">
        <v>60.646284893267655</v>
      </c>
      <c r="S115" s="122">
        <v>53</v>
      </c>
      <c r="T115" s="36">
        <v>89.539749999999998</v>
      </c>
      <c r="U115" s="16">
        <v>28</v>
      </c>
      <c r="V115" s="111">
        <v>3.5047835559344511</v>
      </c>
      <c r="W115" s="116">
        <v>27</v>
      </c>
      <c r="X115" s="109">
        <v>39.908654920905562</v>
      </c>
      <c r="Y115" s="120">
        <v>164</v>
      </c>
      <c r="Z115" s="53">
        <v>0</v>
      </c>
      <c r="AA115" s="118">
        <v>175</v>
      </c>
      <c r="AB115" s="146">
        <v>34.580636764449196</v>
      </c>
      <c r="AC115" s="67">
        <v>88</v>
      </c>
      <c r="AD115" s="190">
        <v>10627</v>
      </c>
      <c r="AE115" s="148">
        <v>3</v>
      </c>
      <c r="AF115" s="181">
        <v>23</v>
      </c>
      <c r="AG115" s="129"/>
      <c r="AH115" s="103"/>
      <c r="AI115" s="103"/>
      <c r="AJ115" s="20"/>
      <c r="AL115" s="20">
        <v>10980</v>
      </c>
    </row>
    <row r="116" spans="1:38">
      <c r="A116" s="104" t="s">
        <v>277</v>
      </c>
      <c r="B116" s="105" t="s">
        <v>172</v>
      </c>
      <c r="C116" s="143" t="s">
        <v>388</v>
      </c>
      <c r="D116" s="143" t="s">
        <v>376</v>
      </c>
      <c r="E116" s="143" t="s">
        <v>383</v>
      </c>
      <c r="F116" s="106">
        <v>1216.9974237309327</v>
      </c>
      <c r="G116" s="116">
        <v>76</v>
      </c>
      <c r="H116" s="106">
        <v>723.66055951487874</v>
      </c>
      <c r="I116" s="116">
        <v>37</v>
      </c>
      <c r="J116" s="93">
        <v>65.858923221138895</v>
      </c>
      <c r="K116" s="91">
        <v>173</v>
      </c>
      <c r="L116" s="106">
        <v>256.67876054753424</v>
      </c>
      <c r="M116" s="116">
        <v>39</v>
      </c>
      <c r="N116" s="106">
        <v>182.40749656164039</v>
      </c>
      <c r="O116" s="124">
        <v>62</v>
      </c>
      <c r="P116" s="135">
        <v>85.66335147307187</v>
      </c>
      <c r="Q116" s="116">
        <v>63</v>
      </c>
      <c r="R116" s="137">
        <v>59.559108126009022</v>
      </c>
      <c r="S116" s="122">
        <v>71</v>
      </c>
      <c r="T116" s="36">
        <v>67.303610000000006</v>
      </c>
      <c r="U116" s="16">
        <v>140</v>
      </c>
      <c r="V116" s="111">
        <v>-1.7813613350834427</v>
      </c>
      <c r="W116" s="116">
        <v>136</v>
      </c>
      <c r="X116" s="109">
        <v>135.70223138946184</v>
      </c>
      <c r="Y116" s="120">
        <v>15</v>
      </c>
      <c r="Z116" s="53">
        <v>8.6521491919160087E-2</v>
      </c>
      <c r="AA116" s="118">
        <v>166</v>
      </c>
      <c r="AB116" s="146">
        <v>34.495339948535786</v>
      </c>
      <c r="AC116" s="67">
        <v>90</v>
      </c>
      <c r="AD116" s="190">
        <v>10658</v>
      </c>
      <c r="AE116" s="148">
        <v>3</v>
      </c>
      <c r="AF116" s="181">
        <v>24</v>
      </c>
      <c r="AG116" s="129"/>
      <c r="AH116" s="103"/>
      <c r="AI116" s="103"/>
      <c r="AJ116" s="20"/>
      <c r="AL116" s="20">
        <v>10320</v>
      </c>
    </row>
    <row r="117" spans="1:38">
      <c r="A117" s="104" t="s">
        <v>355</v>
      </c>
      <c r="B117" s="105" t="s">
        <v>15</v>
      </c>
      <c r="C117" s="143" t="s">
        <v>384</v>
      </c>
      <c r="D117" s="143" t="s">
        <v>375</v>
      </c>
      <c r="E117" s="143" t="s">
        <v>374</v>
      </c>
      <c r="F117" s="106">
        <v>1320.47561608818</v>
      </c>
      <c r="G117" s="116">
        <v>63</v>
      </c>
      <c r="H117" s="106">
        <v>286.80439868667918</v>
      </c>
      <c r="I117" s="116">
        <v>138</v>
      </c>
      <c r="J117" s="93">
        <v>48.296538327533604</v>
      </c>
      <c r="K117" s="91">
        <v>159</v>
      </c>
      <c r="L117" s="106">
        <v>257.01115622610024</v>
      </c>
      <c r="M117" s="116">
        <v>40</v>
      </c>
      <c r="N117" s="106">
        <v>64.568309099437144</v>
      </c>
      <c r="O117" s="124">
        <v>135</v>
      </c>
      <c r="P117" s="135">
        <v>98.245129197181143</v>
      </c>
      <c r="Q117" s="116">
        <v>35</v>
      </c>
      <c r="R117" s="137">
        <v>59.067208985400406</v>
      </c>
      <c r="S117" s="122">
        <v>80</v>
      </c>
      <c r="T117" s="36">
        <v>80.680059999999997</v>
      </c>
      <c r="U117" s="16">
        <v>68</v>
      </c>
      <c r="V117" s="108">
        <v>8.134603351178475</v>
      </c>
      <c r="W117" s="116">
        <v>12</v>
      </c>
      <c r="X117" s="109">
        <v>42.00503789195578</v>
      </c>
      <c r="Y117" s="120">
        <v>162</v>
      </c>
      <c r="Z117" s="53">
        <v>0.34326098748431949</v>
      </c>
      <c r="AA117" s="118">
        <v>123</v>
      </c>
      <c r="AB117" s="146">
        <v>34.252711902232519</v>
      </c>
      <c r="AC117" s="67">
        <v>92</v>
      </c>
      <c r="AD117" s="190">
        <v>14474</v>
      </c>
      <c r="AE117" s="148">
        <v>3</v>
      </c>
      <c r="AF117" s="181">
        <v>25</v>
      </c>
      <c r="AG117" s="129"/>
      <c r="AH117" s="103"/>
      <c r="AI117" s="103"/>
      <c r="AJ117" s="20"/>
      <c r="AL117" s="20">
        <v>7750</v>
      </c>
    </row>
    <row r="118" spans="1:38">
      <c r="A118" s="110" t="s">
        <v>227</v>
      </c>
      <c r="B118" s="107" t="s">
        <v>158</v>
      </c>
      <c r="C118" s="144" t="s">
        <v>395</v>
      </c>
      <c r="D118" s="143" t="s">
        <v>375</v>
      </c>
      <c r="E118" s="143" t="s">
        <v>378</v>
      </c>
      <c r="F118" s="106">
        <v>889.32047395273889</v>
      </c>
      <c r="G118" s="116">
        <v>136</v>
      </c>
      <c r="H118" s="106">
        <v>462.83021817937697</v>
      </c>
      <c r="I118" s="116">
        <v>88</v>
      </c>
      <c r="J118" s="93">
        <v>27.935691552359877</v>
      </c>
      <c r="K118" s="91">
        <v>92</v>
      </c>
      <c r="L118" s="106">
        <v>228.52734085146136</v>
      </c>
      <c r="M118" s="116">
        <v>16</v>
      </c>
      <c r="N118" s="106">
        <v>83.821156910132473</v>
      </c>
      <c r="O118" s="124">
        <v>122</v>
      </c>
      <c r="P118" s="135">
        <v>60.38711388041893</v>
      </c>
      <c r="Q118" s="116">
        <v>142</v>
      </c>
      <c r="R118" s="137">
        <v>56.762051075089879</v>
      </c>
      <c r="S118" s="122">
        <v>125</v>
      </c>
      <c r="T118" s="36">
        <v>80.359610000000004</v>
      </c>
      <c r="U118" s="16">
        <v>71</v>
      </c>
      <c r="V118" s="111">
        <v>3.2697184038435876</v>
      </c>
      <c r="W118" s="116">
        <v>34</v>
      </c>
      <c r="X118" s="109">
        <v>62.858668090217535</v>
      </c>
      <c r="Y118" s="120">
        <v>132</v>
      </c>
      <c r="Z118" s="53">
        <v>0.67777049047270532</v>
      </c>
      <c r="AA118" s="118">
        <v>64</v>
      </c>
      <c r="AB118" s="146">
        <v>33.79530367037254</v>
      </c>
      <c r="AC118" s="67">
        <v>101</v>
      </c>
      <c r="AD118" s="190">
        <v>15086</v>
      </c>
      <c r="AE118" s="148">
        <v>3</v>
      </c>
      <c r="AF118" s="181">
        <v>26</v>
      </c>
      <c r="AG118" s="129"/>
      <c r="AH118" s="103"/>
      <c r="AI118" s="103"/>
      <c r="AJ118" s="20"/>
      <c r="AL118" s="20">
        <v>15131</v>
      </c>
    </row>
    <row r="119" spans="1:38">
      <c r="A119" s="110" t="s">
        <v>222</v>
      </c>
      <c r="B119" s="107" t="s">
        <v>161</v>
      </c>
      <c r="C119" s="144" t="s">
        <v>395</v>
      </c>
      <c r="D119" s="143" t="s">
        <v>375</v>
      </c>
      <c r="E119" s="143" t="s">
        <v>378</v>
      </c>
      <c r="F119" s="106">
        <v>1215.9588708873969</v>
      </c>
      <c r="G119" s="116">
        <v>77</v>
      </c>
      <c r="H119" s="106">
        <v>597.08966197784468</v>
      </c>
      <c r="I119" s="116">
        <v>56</v>
      </c>
      <c r="J119" s="93">
        <v>52.22184700770832</v>
      </c>
      <c r="K119" s="91">
        <v>164</v>
      </c>
      <c r="L119" s="106">
        <v>249.02819038843208</v>
      </c>
      <c r="M119" s="116">
        <v>30</v>
      </c>
      <c r="N119" s="106">
        <v>108.50907963090351</v>
      </c>
      <c r="O119" s="124">
        <v>106</v>
      </c>
      <c r="P119" s="135">
        <v>64.614295824486916</v>
      </c>
      <c r="Q119" s="116">
        <v>127</v>
      </c>
      <c r="R119" s="137">
        <v>60.471982758620676</v>
      </c>
      <c r="S119" s="122">
        <v>57</v>
      </c>
      <c r="T119" s="36">
        <v>73.282439999999994</v>
      </c>
      <c r="U119" s="16">
        <v>109</v>
      </c>
      <c r="V119" s="111">
        <v>1.2758718457612703</v>
      </c>
      <c r="W119" s="116">
        <v>63</v>
      </c>
      <c r="X119" s="109">
        <v>71.811025659200453</v>
      </c>
      <c r="Y119" s="120">
        <v>108</v>
      </c>
      <c r="Z119" s="53">
        <v>0.56160972095135653</v>
      </c>
      <c r="AA119" s="118">
        <v>84</v>
      </c>
      <c r="AB119" s="146">
        <v>33.642921506161763</v>
      </c>
      <c r="AC119" s="67">
        <v>105</v>
      </c>
      <c r="AD119" s="190">
        <v>14130</v>
      </c>
      <c r="AE119" s="148">
        <v>3</v>
      </c>
      <c r="AF119" s="181">
        <v>27</v>
      </c>
      <c r="AG119" s="129"/>
      <c r="AH119" s="103"/>
      <c r="AI119" s="103"/>
      <c r="AJ119" s="20"/>
      <c r="AL119" s="20">
        <v>49475</v>
      </c>
    </row>
    <row r="120" spans="1:38">
      <c r="A120" s="104" t="s">
        <v>284</v>
      </c>
      <c r="B120" s="105" t="s">
        <v>82</v>
      </c>
      <c r="C120" s="143" t="s">
        <v>388</v>
      </c>
      <c r="D120" s="143" t="s">
        <v>375</v>
      </c>
      <c r="E120" s="143" t="s">
        <v>383</v>
      </c>
      <c r="F120" s="106">
        <v>608.56897298943466</v>
      </c>
      <c r="G120" s="116">
        <v>177</v>
      </c>
      <c r="H120" s="106">
        <v>609.45378593014266</v>
      </c>
      <c r="I120" s="116">
        <v>55</v>
      </c>
      <c r="J120" s="93">
        <v>6.2779656576473792</v>
      </c>
      <c r="K120" s="91">
        <v>12</v>
      </c>
      <c r="L120" s="106">
        <v>247.6908038900161</v>
      </c>
      <c r="M120" s="116">
        <v>28</v>
      </c>
      <c r="N120" s="106">
        <v>232.35925785367914</v>
      </c>
      <c r="O120" s="124">
        <v>43</v>
      </c>
      <c r="P120" s="135">
        <v>58.474635405763735</v>
      </c>
      <c r="Q120" s="116">
        <v>146</v>
      </c>
      <c r="R120" s="137">
        <v>52.678833635576261</v>
      </c>
      <c r="S120" s="122">
        <v>172</v>
      </c>
      <c r="T120" s="36">
        <v>56.306890000000003</v>
      </c>
      <c r="U120" s="16">
        <v>168</v>
      </c>
      <c r="V120" s="111">
        <v>2.2388581823270131</v>
      </c>
      <c r="W120" s="116">
        <v>43</v>
      </c>
      <c r="X120" s="109">
        <v>86.573287623312112</v>
      </c>
      <c r="Y120" s="120">
        <v>64</v>
      </c>
      <c r="Z120" s="53">
        <v>0.79601799350948654</v>
      </c>
      <c r="AA120" s="118">
        <v>45</v>
      </c>
      <c r="AB120" s="146">
        <v>33.334358409517385</v>
      </c>
      <c r="AC120" s="67">
        <v>109</v>
      </c>
      <c r="AD120" s="190">
        <v>14331</v>
      </c>
      <c r="AE120" s="148">
        <v>3</v>
      </c>
      <c r="AF120" s="181">
        <v>28</v>
      </c>
      <c r="AG120" s="129"/>
      <c r="AH120" s="103"/>
      <c r="AI120" s="103"/>
      <c r="AJ120" s="20"/>
      <c r="AL120" s="20">
        <v>7076</v>
      </c>
    </row>
    <row r="121" spans="1:38">
      <c r="A121" s="104" t="s">
        <v>358</v>
      </c>
      <c r="B121" s="105" t="s">
        <v>12</v>
      </c>
      <c r="C121" s="143" t="s">
        <v>372</v>
      </c>
      <c r="D121" s="143" t="s">
        <v>375</v>
      </c>
      <c r="E121" s="143" t="s">
        <v>374</v>
      </c>
      <c r="F121" s="106">
        <v>1160.4878307195022</v>
      </c>
      <c r="G121" s="116">
        <v>84</v>
      </c>
      <c r="H121" s="106">
        <v>299.83383604692921</v>
      </c>
      <c r="I121" s="116">
        <v>136</v>
      </c>
      <c r="J121" s="93">
        <v>24.811999723939245</v>
      </c>
      <c r="K121" s="91">
        <v>79</v>
      </c>
      <c r="L121" s="106">
        <v>266.68775665740156</v>
      </c>
      <c r="M121" s="116">
        <v>51</v>
      </c>
      <c r="N121" s="106">
        <v>92.562264156590444</v>
      </c>
      <c r="O121" s="124">
        <v>117</v>
      </c>
      <c r="P121" s="135">
        <v>61.122064886180318</v>
      </c>
      <c r="Q121" s="116">
        <v>141</v>
      </c>
      <c r="R121" s="137">
        <v>55.22495105469244</v>
      </c>
      <c r="S121" s="122">
        <v>146</v>
      </c>
      <c r="T121" s="36">
        <v>92.121210000000005</v>
      </c>
      <c r="U121" s="16">
        <v>14</v>
      </c>
      <c r="V121" s="108">
        <v>0</v>
      </c>
      <c r="W121" s="116">
        <v>92</v>
      </c>
      <c r="X121" s="109">
        <v>78.924952927463465</v>
      </c>
      <c r="Y121" s="120">
        <v>89</v>
      </c>
      <c r="Z121" s="53">
        <v>0.36769466951547214</v>
      </c>
      <c r="AA121" s="118">
        <v>119</v>
      </c>
      <c r="AB121" s="146">
        <v>33.074547117770919</v>
      </c>
      <c r="AC121" s="67">
        <v>113</v>
      </c>
      <c r="AD121" s="190">
        <v>11158</v>
      </c>
      <c r="AE121" s="148">
        <v>3</v>
      </c>
      <c r="AF121" s="181">
        <v>29</v>
      </c>
      <c r="AG121" s="129"/>
      <c r="AH121" s="103"/>
      <c r="AI121" s="103"/>
      <c r="AJ121" s="20"/>
      <c r="AL121" s="20">
        <v>23111</v>
      </c>
    </row>
    <row r="122" spans="1:38">
      <c r="A122" s="104" t="s">
        <v>280</v>
      </c>
      <c r="B122" s="105" t="s">
        <v>85</v>
      </c>
      <c r="C122" s="143" t="s">
        <v>388</v>
      </c>
      <c r="D122" s="143" t="s">
        <v>375</v>
      </c>
      <c r="E122" s="143" t="s">
        <v>383</v>
      </c>
      <c r="F122" s="106">
        <v>1065.1451701883395</v>
      </c>
      <c r="G122" s="116">
        <v>107</v>
      </c>
      <c r="H122" s="106">
        <v>578.44139439635103</v>
      </c>
      <c r="I122" s="116">
        <v>62</v>
      </c>
      <c r="J122" s="93">
        <v>26.672827270717907</v>
      </c>
      <c r="K122" s="91">
        <v>85</v>
      </c>
      <c r="L122" s="106">
        <v>260.44616259711432</v>
      </c>
      <c r="M122" s="116">
        <v>44</v>
      </c>
      <c r="N122" s="106">
        <v>196.9419560023581</v>
      </c>
      <c r="O122" s="124">
        <v>57</v>
      </c>
      <c r="P122" s="135">
        <v>66.433566433566426</v>
      </c>
      <c r="Q122" s="116">
        <v>119</v>
      </c>
      <c r="R122" s="137">
        <v>56.145361802689401</v>
      </c>
      <c r="S122" s="122">
        <v>130</v>
      </c>
      <c r="T122" s="36">
        <v>61.234990000000003</v>
      </c>
      <c r="U122" s="16">
        <v>157</v>
      </c>
      <c r="V122" s="111">
        <v>0.1849796522382538</v>
      </c>
      <c r="W122" s="116">
        <v>90</v>
      </c>
      <c r="X122" s="109">
        <v>84.377560118386981</v>
      </c>
      <c r="Y122" s="120">
        <v>73</v>
      </c>
      <c r="Z122" s="53">
        <v>0.41628536690978774</v>
      </c>
      <c r="AA122" s="118">
        <v>111</v>
      </c>
      <c r="AB122" s="146">
        <v>33.011816628219997</v>
      </c>
      <c r="AC122" s="67">
        <v>114</v>
      </c>
      <c r="AD122" s="190">
        <v>10868</v>
      </c>
      <c r="AE122" s="148">
        <v>3</v>
      </c>
      <c r="AF122" s="181">
        <v>30</v>
      </c>
      <c r="AG122" s="129"/>
      <c r="AH122" s="103"/>
      <c r="AI122" s="103"/>
      <c r="AJ122" s="20"/>
      <c r="AL122" s="20">
        <v>38972</v>
      </c>
    </row>
    <row r="123" spans="1:38">
      <c r="A123" s="104" t="s">
        <v>281</v>
      </c>
      <c r="B123" s="105" t="s">
        <v>84</v>
      </c>
      <c r="C123" s="143" t="s">
        <v>388</v>
      </c>
      <c r="D123" s="143" t="s">
        <v>375</v>
      </c>
      <c r="E123" s="143" t="s">
        <v>383</v>
      </c>
      <c r="F123" s="106">
        <v>845.83415698813815</v>
      </c>
      <c r="G123" s="116">
        <v>143</v>
      </c>
      <c r="H123" s="106">
        <v>763.0001435791645</v>
      </c>
      <c r="I123" s="116">
        <v>30</v>
      </c>
      <c r="J123" s="93">
        <v>29.686281014037924</v>
      </c>
      <c r="K123" s="91">
        <v>98</v>
      </c>
      <c r="L123" s="106">
        <v>198.84934796006411</v>
      </c>
      <c r="M123" s="116">
        <v>4</v>
      </c>
      <c r="N123" s="106">
        <v>138.03571449200621</v>
      </c>
      <c r="O123" s="124">
        <v>87</v>
      </c>
      <c r="P123" s="135">
        <v>65.38791518568452</v>
      </c>
      <c r="Q123" s="116">
        <v>123</v>
      </c>
      <c r="R123" s="137">
        <v>55.739838414126282</v>
      </c>
      <c r="S123" s="122">
        <v>137</v>
      </c>
      <c r="T123" s="36">
        <v>66.268979999999999</v>
      </c>
      <c r="U123" s="16">
        <v>145</v>
      </c>
      <c r="V123" s="111">
        <v>0</v>
      </c>
      <c r="W123" s="116">
        <v>92</v>
      </c>
      <c r="X123" s="109">
        <v>57.75703623813633</v>
      </c>
      <c r="Y123" s="120">
        <v>143</v>
      </c>
      <c r="Z123" s="53">
        <v>0.34724787950168529</v>
      </c>
      <c r="AA123" s="118">
        <v>122</v>
      </c>
      <c r="AB123" s="146">
        <v>32.748847810367984</v>
      </c>
      <c r="AC123" s="67">
        <v>116</v>
      </c>
      <c r="AD123" s="190">
        <v>16318</v>
      </c>
      <c r="AE123" s="148">
        <v>3</v>
      </c>
      <c r="AF123" s="181">
        <v>31</v>
      </c>
      <c r="AG123" s="129"/>
      <c r="AH123" s="103"/>
      <c r="AI123" s="103"/>
      <c r="AJ123" s="20"/>
      <c r="AL123" s="20">
        <v>21486</v>
      </c>
    </row>
    <row r="124" spans="1:38">
      <c r="A124" s="104" t="s">
        <v>285</v>
      </c>
      <c r="B124" s="105" t="s">
        <v>81</v>
      </c>
      <c r="C124" s="143" t="s">
        <v>388</v>
      </c>
      <c r="D124" s="143" t="s">
        <v>375</v>
      </c>
      <c r="E124" s="143" t="s">
        <v>383</v>
      </c>
      <c r="F124" s="106">
        <v>795.77714525415365</v>
      </c>
      <c r="G124" s="116">
        <v>153</v>
      </c>
      <c r="H124" s="106">
        <v>504.28271590722164</v>
      </c>
      <c r="I124" s="116">
        <v>76</v>
      </c>
      <c r="J124" s="93">
        <v>13.991687395274532</v>
      </c>
      <c r="K124" s="91">
        <v>29</v>
      </c>
      <c r="L124" s="106">
        <v>244.79093030095086</v>
      </c>
      <c r="M124" s="116">
        <v>26</v>
      </c>
      <c r="N124" s="106">
        <v>172.96266721500245</v>
      </c>
      <c r="O124" s="124">
        <v>72</v>
      </c>
      <c r="P124" s="135">
        <v>64.607565242889251</v>
      </c>
      <c r="Q124" s="116">
        <v>128</v>
      </c>
      <c r="R124" s="137">
        <v>54.909649139175009</v>
      </c>
      <c r="S124" s="122">
        <v>151</v>
      </c>
      <c r="T124" s="36">
        <v>68.933819999999997</v>
      </c>
      <c r="U124" s="16">
        <v>131</v>
      </c>
      <c r="V124" s="111">
        <v>2.1566513086952259</v>
      </c>
      <c r="W124" s="116">
        <v>46</v>
      </c>
      <c r="X124" s="109">
        <v>79.005191647877652</v>
      </c>
      <c r="Y124" s="120">
        <v>88</v>
      </c>
      <c r="Z124" s="53">
        <v>4.2021142194943309E-2</v>
      </c>
      <c r="AA124" s="118">
        <v>170</v>
      </c>
      <c r="AB124" s="146">
        <v>32.742510260828396</v>
      </c>
      <c r="AC124" s="67">
        <v>117</v>
      </c>
      <c r="AD124" s="190">
        <v>10231</v>
      </c>
      <c r="AE124" s="148">
        <v>3</v>
      </c>
      <c r="AF124" s="181">
        <v>32</v>
      </c>
      <c r="AG124" s="129"/>
      <c r="AH124" s="103"/>
      <c r="AI124" s="103"/>
      <c r="AJ124" s="20"/>
      <c r="AL124" s="20">
        <v>13051</v>
      </c>
    </row>
    <row r="125" spans="1:38">
      <c r="A125" s="104" t="s">
        <v>318</v>
      </c>
      <c r="B125" s="105" t="s">
        <v>50</v>
      </c>
      <c r="C125" s="143" t="s">
        <v>393</v>
      </c>
      <c r="D125" s="143" t="s">
        <v>376</v>
      </c>
      <c r="E125" s="143" t="s">
        <v>374</v>
      </c>
      <c r="F125" s="106">
        <v>1298.634124258062</v>
      </c>
      <c r="G125" s="116">
        <v>67</v>
      </c>
      <c r="H125" s="106">
        <v>282.95465865747445</v>
      </c>
      <c r="I125" s="116">
        <v>140</v>
      </c>
      <c r="J125" s="93">
        <v>51.721871066463152</v>
      </c>
      <c r="K125" s="91">
        <v>163</v>
      </c>
      <c r="L125" s="106">
        <v>325.08623721756169</v>
      </c>
      <c r="M125" s="116">
        <v>102</v>
      </c>
      <c r="N125" s="106">
        <v>40.508784139351782</v>
      </c>
      <c r="O125" s="124">
        <v>158</v>
      </c>
      <c r="P125" s="135">
        <v>96.673021339401018</v>
      </c>
      <c r="Q125" s="116">
        <v>45</v>
      </c>
      <c r="R125" s="137">
        <v>60.394617078153111</v>
      </c>
      <c r="S125" s="122">
        <v>59</v>
      </c>
      <c r="T125" s="36">
        <v>83.531409999999994</v>
      </c>
      <c r="U125" s="16">
        <v>54</v>
      </c>
      <c r="V125" s="111">
        <v>-2.0206968342416265</v>
      </c>
      <c r="W125" s="116">
        <v>140</v>
      </c>
      <c r="X125" s="109">
        <v>110.78894433898721</v>
      </c>
      <c r="Y125" s="120">
        <v>33</v>
      </c>
      <c r="Z125" s="53">
        <v>3.7872642167009321E-2</v>
      </c>
      <c r="AA125" s="118">
        <v>171</v>
      </c>
      <c r="AB125" s="146">
        <v>32.297601766470109</v>
      </c>
      <c r="AC125" s="67">
        <v>122</v>
      </c>
      <c r="AD125" s="190">
        <v>16261</v>
      </c>
      <c r="AE125" s="148">
        <v>3</v>
      </c>
      <c r="AF125" s="181">
        <v>33</v>
      </c>
      <c r="AG125" s="129"/>
      <c r="AH125" s="103"/>
      <c r="AI125" s="103"/>
      <c r="AJ125" s="20"/>
      <c r="AL125" s="20">
        <v>34340</v>
      </c>
    </row>
    <row r="126" spans="1:38">
      <c r="A126" s="110" t="s">
        <v>240</v>
      </c>
      <c r="B126" s="107" t="s">
        <v>148</v>
      </c>
      <c r="C126" s="144" t="s">
        <v>377</v>
      </c>
      <c r="D126" s="143" t="s">
        <v>375</v>
      </c>
      <c r="E126" s="143" t="s">
        <v>378</v>
      </c>
      <c r="F126" s="106">
        <v>906.79360138901575</v>
      </c>
      <c r="G126" s="116">
        <v>133</v>
      </c>
      <c r="H126" s="106">
        <v>643.73225852142923</v>
      </c>
      <c r="I126" s="116">
        <v>52</v>
      </c>
      <c r="J126" s="93">
        <v>29.843740995884556</v>
      </c>
      <c r="K126" s="91">
        <v>100</v>
      </c>
      <c r="L126" s="106">
        <v>392.93765908003553</v>
      </c>
      <c r="M126" s="116">
        <v>149</v>
      </c>
      <c r="N126" s="106">
        <v>264.5093621493192</v>
      </c>
      <c r="O126" s="124">
        <v>35</v>
      </c>
      <c r="P126" s="135">
        <v>61.703002879473466</v>
      </c>
      <c r="Q126" s="116">
        <v>137</v>
      </c>
      <c r="R126" s="137">
        <v>56.998936282341454</v>
      </c>
      <c r="S126" s="122">
        <v>116</v>
      </c>
      <c r="T126" s="36">
        <v>80.537970000000001</v>
      </c>
      <c r="U126" s="16">
        <v>70</v>
      </c>
      <c r="V126" s="111">
        <v>0.61513225343448841</v>
      </c>
      <c r="W126" s="116">
        <v>77</v>
      </c>
      <c r="X126" s="109">
        <v>70.198357596883326</v>
      </c>
      <c r="Y126" s="120">
        <v>113</v>
      </c>
      <c r="Z126" s="53">
        <v>0.66236633055333127</v>
      </c>
      <c r="AA126" s="118">
        <v>68</v>
      </c>
      <c r="AB126" s="146">
        <v>32.128687083882085</v>
      </c>
      <c r="AC126" s="67">
        <v>124</v>
      </c>
      <c r="AD126" s="190">
        <v>14586</v>
      </c>
      <c r="AE126" s="148">
        <v>3</v>
      </c>
      <c r="AF126" s="181">
        <v>34</v>
      </c>
      <c r="AG126" s="129"/>
      <c r="AH126" s="103"/>
      <c r="AI126" s="103"/>
      <c r="AJ126" s="20"/>
      <c r="AL126" s="20">
        <v>8170</v>
      </c>
    </row>
    <row r="127" spans="1:38">
      <c r="A127" s="110" t="s">
        <v>248</v>
      </c>
      <c r="B127" s="107" t="s">
        <v>141</v>
      </c>
      <c r="C127" s="143" t="s">
        <v>397</v>
      </c>
      <c r="D127" s="143" t="s">
        <v>375</v>
      </c>
      <c r="E127" s="143" t="s">
        <v>380</v>
      </c>
      <c r="F127" s="106">
        <v>1330.9597642032484</v>
      </c>
      <c r="G127" s="116">
        <v>62</v>
      </c>
      <c r="H127" s="106">
        <v>409.71481247146306</v>
      </c>
      <c r="I127" s="116">
        <v>104</v>
      </c>
      <c r="J127" s="93">
        <v>19.609037723923485</v>
      </c>
      <c r="K127" s="91">
        <v>50</v>
      </c>
      <c r="L127" s="106">
        <v>352.80552985948475</v>
      </c>
      <c r="M127" s="116">
        <v>126</v>
      </c>
      <c r="N127" s="106">
        <v>110.45227773791665</v>
      </c>
      <c r="O127" s="124">
        <v>104</v>
      </c>
      <c r="P127" s="135">
        <v>74.146341463414629</v>
      </c>
      <c r="Q127" s="116">
        <v>91</v>
      </c>
      <c r="R127" s="137">
        <v>56.557574850758868</v>
      </c>
      <c r="S127" s="122">
        <v>126</v>
      </c>
      <c r="T127" s="36">
        <v>72.972970000000004</v>
      </c>
      <c r="U127" s="16">
        <v>110</v>
      </c>
      <c r="V127" s="111">
        <v>-0.29274004683840749</v>
      </c>
      <c r="W127" s="116">
        <v>102</v>
      </c>
      <c r="X127" s="109">
        <v>86.201551522248238</v>
      </c>
      <c r="Y127" s="120">
        <v>67</v>
      </c>
      <c r="Z127" s="53">
        <v>0.21496705121315454</v>
      </c>
      <c r="AA127" s="118">
        <v>151</v>
      </c>
      <c r="AB127" s="146">
        <v>32.068417045864493</v>
      </c>
      <c r="AC127" s="67">
        <v>125</v>
      </c>
      <c r="AD127" s="190">
        <v>10250</v>
      </c>
      <c r="AE127" s="148">
        <v>3</v>
      </c>
      <c r="AF127" s="181">
        <v>35</v>
      </c>
      <c r="AG127" s="129"/>
      <c r="AH127" s="103"/>
      <c r="AI127" s="103"/>
      <c r="AJ127" s="20"/>
      <c r="AL127" s="20">
        <v>18208</v>
      </c>
    </row>
    <row r="128" spans="1:38">
      <c r="A128" s="110" t="s">
        <v>217</v>
      </c>
      <c r="B128" s="107" t="s">
        <v>180</v>
      </c>
      <c r="C128" s="144" t="s">
        <v>395</v>
      </c>
      <c r="D128" s="143" t="s">
        <v>376</v>
      </c>
      <c r="E128" s="143" t="s">
        <v>378</v>
      </c>
      <c r="F128" s="106">
        <v>1116.6114701332401</v>
      </c>
      <c r="G128" s="116">
        <v>92</v>
      </c>
      <c r="H128" s="106">
        <v>318.34399146664009</v>
      </c>
      <c r="I128" s="116">
        <v>131</v>
      </c>
      <c r="J128" s="93">
        <v>35.92536653267728</v>
      </c>
      <c r="K128" s="91">
        <v>123</v>
      </c>
      <c r="L128" s="106">
        <v>310.15651726452387</v>
      </c>
      <c r="M128" s="116">
        <v>89</v>
      </c>
      <c r="N128" s="106">
        <v>123.07902589949599</v>
      </c>
      <c r="O128" s="124">
        <v>94</v>
      </c>
      <c r="P128" s="135">
        <v>64.081571896397733</v>
      </c>
      <c r="Q128" s="116">
        <v>130</v>
      </c>
      <c r="R128" s="137">
        <v>57.495960995422202</v>
      </c>
      <c r="S128" s="122">
        <v>104</v>
      </c>
      <c r="T128" s="36">
        <v>83.5</v>
      </c>
      <c r="U128" s="16">
        <v>55</v>
      </c>
      <c r="V128" s="111">
        <v>-1.1932284286673129</v>
      </c>
      <c r="W128" s="116">
        <v>123</v>
      </c>
      <c r="X128" s="109">
        <v>72.884125587292118</v>
      </c>
      <c r="Y128" s="120">
        <v>105</v>
      </c>
      <c r="Z128" s="53">
        <v>0.70191475237067791</v>
      </c>
      <c r="AA128" s="118">
        <v>58</v>
      </c>
      <c r="AB128" s="146">
        <v>31.585764996233323</v>
      </c>
      <c r="AC128" s="67">
        <v>129</v>
      </c>
      <c r="AD128" s="190">
        <v>13436</v>
      </c>
      <c r="AE128" s="148">
        <v>3</v>
      </c>
      <c r="AF128" s="181">
        <v>36</v>
      </c>
      <c r="AG128" s="129"/>
      <c r="AH128" s="103"/>
      <c r="AI128" s="103"/>
      <c r="AJ128" s="20"/>
      <c r="AL128" s="20">
        <v>4303</v>
      </c>
    </row>
    <row r="129" spans="1:38">
      <c r="A129" s="110" t="s">
        <v>203</v>
      </c>
      <c r="B129" s="107" t="s">
        <v>100</v>
      </c>
      <c r="C129" s="144" t="s">
        <v>389</v>
      </c>
      <c r="D129" s="143" t="s">
        <v>375</v>
      </c>
      <c r="E129" s="143" t="s">
        <v>390</v>
      </c>
      <c r="F129" s="106">
        <v>708.1262250080066</v>
      </c>
      <c r="G129" s="116">
        <v>164</v>
      </c>
      <c r="H129" s="106">
        <v>756.5482229949215</v>
      </c>
      <c r="I129" s="116">
        <v>32</v>
      </c>
      <c r="J129" s="93">
        <v>38.954031744459648</v>
      </c>
      <c r="K129" s="91">
        <v>135</v>
      </c>
      <c r="L129" s="106">
        <v>235.25398669501405</v>
      </c>
      <c r="M129" s="116">
        <v>21</v>
      </c>
      <c r="N129" s="106">
        <v>227.80182687468542</v>
      </c>
      <c r="O129" s="124">
        <v>44</v>
      </c>
      <c r="P129" s="135">
        <v>61.476252484408199</v>
      </c>
      <c r="Q129" s="116">
        <v>139</v>
      </c>
      <c r="R129" s="137">
        <v>56.964879872094023</v>
      </c>
      <c r="S129" s="122">
        <v>117</v>
      </c>
      <c r="T129" s="36">
        <v>70.37594</v>
      </c>
      <c r="U129" s="16">
        <v>126</v>
      </c>
      <c r="V129" s="111">
        <v>-0.68582401755709477</v>
      </c>
      <c r="W129" s="116">
        <v>111</v>
      </c>
      <c r="X129" s="109">
        <v>40.760918318359508</v>
      </c>
      <c r="Y129" s="120">
        <v>163</v>
      </c>
      <c r="Z129" s="53">
        <v>0.23940443833797551</v>
      </c>
      <c r="AA129" s="118">
        <v>146</v>
      </c>
      <c r="AB129" s="146">
        <v>30.874191140198882</v>
      </c>
      <c r="AC129" s="67">
        <v>135</v>
      </c>
      <c r="AD129" s="190">
        <v>14591</v>
      </c>
      <c r="AE129" s="148">
        <v>3</v>
      </c>
      <c r="AF129" s="181">
        <v>37</v>
      </c>
      <c r="AG129" s="129"/>
      <c r="AH129" s="103"/>
      <c r="AI129" s="103"/>
      <c r="AJ129" s="20"/>
      <c r="AL129" s="20">
        <v>6726</v>
      </c>
    </row>
    <row r="130" spans="1:38">
      <c r="A130" s="110" t="s">
        <v>226</v>
      </c>
      <c r="B130" s="107" t="s">
        <v>159</v>
      </c>
      <c r="C130" s="144" t="s">
        <v>395</v>
      </c>
      <c r="D130" s="143" t="s">
        <v>375</v>
      </c>
      <c r="E130" s="143" t="s">
        <v>378</v>
      </c>
      <c r="F130" s="106">
        <v>819.69341111204039</v>
      </c>
      <c r="G130" s="116">
        <v>149</v>
      </c>
      <c r="H130" s="106">
        <v>502.50307156198602</v>
      </c>
      <c r="I130" s="116">
        <v>77</v>
      </c>
      <c r="J130" s="93">
        <v>27.458186658762379</v>
      </c>
      <c r="K130" s="91">
        <v>89</v>
      </c>
      <c r="L130" s="106">
        <v>228.73586431615007</v>
      </c>
      <c r="M130" s="116">
        <v>18</v>
      </c>
      <c r="N130" s="106">
        <v>127.38968777006497</v>
      </c>
      <c r="O130" s="124">
        <v>92</v>
      </c>
      <c r="P130" s="135">
        <v>51.577366049073611</v>
      </c>
      <c r="Q130" s="116">
        <v>168</v>
      </c>
      <c r="R130" s="137">
        <v>57.151597564313086</v>
      </c>
      <c r="S130" s="122">
        <v>110</v>
      </c>
      <c r="T130" s="36">
        <v>68.862279999999998</v>
      </c>
      <c r="U130" s="16">
        <v>132</v>
      </c>
      <c r="V130" s="111">
        <v>-2.4229258918873757</v>
      </c>
      <c r="W130" s="116">
        <v>146</v>
      </c>
      <c r="X130" s="109">
        <v>83.284461525607824</v>
      </c>
      <c r="Y130" s="120">
        <v>75</v>
      </c>
      <c r="Z130" s="53">
        <v>4.40423766534273E-2</v>
      </c>
      <c r="AA130" s="118">
        <v>169</v>
      </c>
      <c r="AB130" s="146">
        <v>30.660535032316439</v>
      </c>
      <c r="AC130" s="67">
        <v>137</v>
      </c>
      <c r="AD130" s="190">
        <v>11982</v>
      </c>
      <c r="AE130" s="148">
        <v>3</v>
      </c>
      <c r="AF130" s="181">
        <v>38</v>
      </c>
      <c r="AG130" s="129"/>
      <c r="AH130" s="103"/>
      <c r="AI130" s="103"/>
      <c r="AJ130" s="20"/>
      <c r="AL130" s="20">
        <v>9325</v>
      </c>
    </row>
    <row r="131" spans="1:38">
      <c r="A131" s="110" t="s">
        <v>229</v>
      </c>
      <c r="B131" s="107" t="s">
        <v>177</v>
      </c>
      <c r="C131" s="144" t="s">
        <v>395</v>
      </c>
      <c r="D131" s="143" t="s">
        <v>376</v>
      </c>
      <c r="E131" s="143" t="s">
        <v>378</v>
      </c>
      <c r="F131" s="106">
        <v>855.86618358774103</v>
      </c>
      <c r="G131" s="116">
        <v>141</v>
      </c>
      <c r="H131" s="106">
        <v>277.99614217252395</v>
      </c>
      <c r="I131" s="116">
        <v>145</v>
      </c>
      <c r="J131" s="93">
        <v>27.8527064838195</v>
      </c>
      <c r="K131" s="91">
        <v>91</v>
      </c>
      <c r="L131" s="106">
        <v>284.05351382590914</v>
      </c>
      <c r="M131" s="116">
        <v>64</v>
      </c>
      <c r="N131" s="106">
        <v>216.99795349662762</v>
      </c>
      <c r="O131" s="124">
        <v>49</v>
      </c>
      <c r="P131" s="135">
        <v>61.596143545795393</v>
      </c>
      <c r="Q131" s="116">
        <v>138</v>
      </c>
      <c r="R131" s="137">
        <v>55.724450274862583</v>
      </c>
      <c r="S131" s="122">
        <v>139</v>
      </c>
      <c r="T131" s="36">
        <v>78.571430000000007</v>
      </c>
      <c r="U131" s="16">
        <v>77</v>
      </c>
      <c r="V131" s="111">
        <v>-2.8452031652885212</v>
      </c>
      <c r="W131" s="116">
        <v>154</v>
      </c>
      <c r="X131" s="109">
        <v>75.865264514981774</v>
      </c>
      <c r="Y131" s="120">
        <v>99</v>
      </c>
      <c r="Z131" s="53">
        <v>0.4924921334086339</v>
      </c>
      <c r="AA131" s="118">
        <v>97</v>
      </c>
      <c r="AB131" s="146">
        <v>30.561023728063116</v>
      </c>
      <c r="AC131" s="67">
        <v>138</v>
      </c>
      <c r="AD131" s="190">
        <v>11202</v>
      </c>
      <c r="AE131" s="148">
        <v>3</v>
      </c>
      <c r="AF131" s="181">
        <v>39</v>
      </c>
      <c r="AG131" s="129"/>
      <c r="AH131" s="103"/>
      <c r="AI131" s="103"/>
      <c r="AJ131" s="20"/>
      <c r="AL131" s="20">
        <v>8978</v>
      </c>
    </row>
    <row r="132" spans="1:38">
      <c r="A132" s="104" t="s">
        <v>328</v>
      </c>
      <c r="B132" s="105" t="s">
        <v>41</v>
      </c>
      <c r="C132" s="143" t="s">
        <v>387</v>
      </c>
      <c r="D132" s="143" t="s">
        <v>375</v>
      </c>
      <c r="E132" s="143" t="s">
        <v>374</v>
      </c>
      <c r="F132" s="106">
        <v>840.59111598173502</v>
      </c>
      <c r="G132" s="116">
        <v>147</v>
      </c>
      <c r="H132" s="106">
        <v>392.03892085235913</v>
      </c>
      <c r="I132" s="116">
        <v>107</v>
      </c>
      <c r="J132" s="93">
        <v>38.517524064525844</v>
      </c>
      <c r="K132" s="91">
        <v>132</v>
      </c>
      <c r="L132" s="106">
        <v>288.81709954337902</v>
      </c>
      <c r="M132" s="116">
        <v>70</v>
      </c>
      <c r="N132" s="106">
        <v>120.73703165905631</v>
      </c>
      <c r="O132" s="124">
        <v>95</v>
      </c>
      <c r="P132" s="135">
        <v>74.692202462380294</v>
      </c>
      <c r="Q132" s="116">
        <v>89</v>
      </c>
      <c r="R132" s="137">
        <v>59.563781524988428</v>
      </c>
      <c r="S132" s="122">
        <v>70</v>
      </c>
      <c r="T132" s="36">
        <v>80.677289999999999</v>
      </c>
      <c r="U132" s="16">
        <v>69</v>
      </c>
      <c r="V132" s="111">
        <v>-3.6529680365296802</v>
      </c>
      <c r="W132" s="116">
        <v>164</v>
      </c>
      <c r="X132" s="109">
        <v>63.214611872146122</v>
      </c>
      <c r="Y132" s="120">
        <v>131</v>
      </c>
      <c r="Z132" s="53">
        <v>0.34766750193131557</v>
      </c>
      <c r="AA132" s="118">
        <v>121</v>
      </c>
      <c r="AB132" s="146">
        <v>30.482344219182167</v>
      </c>
      <c r="AC132" s="67">
        <v>139</v>
      </c>
      <c r="AD132" s="190">
        <v>10965</v>
      </c>
      <c r="AE132" s="148">
        <v>3</v>
      </c>
      <c r="AF132" s="181">
        <v>40</v>
      </c>
      <c r="AG132" s="129"/>
      <c r="AH132" s="103"/>
      <c r="AI132" s="103"/>
      <c r="AJ132" s="20"/>
      <c r="AL132" s="20">
        <v>5573</v>
      </c>
    </row>
    <row r="133" spans="1:38">
      <c r="A133" s="104" t="s">
        <v>359</v>
      </c>
      <c r="B133" s="105" t="s">
        <v>11</v>
      </c>
      <c r="C133" s="143" t="s">
        <v>372</v>
      </c>
      <c r="D133" s="143" t="s">
        <v>376</v>
      </c>
      <c r="E133" s="143" t="s">
        <v>374</v>
      </c>
      <c r="F133" s="106">
        <v>1131.2903166387209</v>
      </c>
      <c r="G133" s="116">
        <v>90</v>
      </c>
      <c r="H133" s="106">
        <v>253.92313674029791</v>
      </c>
      <c r="I133" s="116">
        <v>153</v>
      </c>
      <c r="J133" s="93">
        <v>35.551154660048518</v>
      </c>
      <c r="K133" s="91">
        <v>121</v>
      </c>
      <c r="L133" s="106">
        <v>300.26276361529551</v>
      </c>
      <c r="M133" s="116">
        <v>81</v>
      </c>
      <c r="N133" s="106">
        <v>23.569257855216154</v>
      </c>
      <c r="O133" s="124">
        <v>173</v>
      </c>
      <c r="P133" s="135">
        <v>72.114343463509712</v>
      </c>
      <c r="Q133" s="116">
        <v>100</v>
      </c>
      <c r="R133" s="137">
        <v>55.466985894807692</v>
      </c>
      <c r="S133" s="122">
        <v>141</v>
      </c>
      <c r="T133" s="36">
        <v>83.214789999999994</v>
      </c>
      <c r="U133" s="16">
        <v>56</v>
      </c>
      <c r="V133" s="108">
        <v>1.1587485515643106</v>
      </c>
      <c r="W133" s="116">
        <v>69</v>
      </c>
      <c r="X133" s="109">
        <v>76.415845886442639</v>
      </c>
      <c r="Y133" s="120">
        <v>98</v>
      </c>
      <c r="Z133" s="53">
        <v>0.40028875246042211</v>
      </c>
      <c r="AA133" s="118">
        <v>115</v>
      </c>
      <c r="AB133" s="146">
        <v>30.400734143379459</v>
      </c>
      <c r="AC133" s="67">
        <v>141</v>
      </c>
      <c r="AD133" s="190">
        <v>13853</v>
      </c>
      <c r="AE133" s="148">
        <v>3</v>
      </c>
      <c r="AF133" s="181">
        <v>41</v>
      </c>
      <c r="AG133" s="129"/>
      <c r="AH133" s="103"/>
      <c r="AI133" s="103"/>
      <c r="AJ133" s="20"/>
      <c r="AL133" s="20">
        <v>5741</v>
      </c>
    </row>
    <row r="134" spans="1:38">
      <c r="A134" s="110" t="s">
        <v>224</v>
      </c>
      <c r="B134" s="107" t="s">
        <v>179</v>
      </c>
      <c r="C134" s="144" t="s">
        <v>395</v>
      </c>
      <c r="D134" s="143" t="s">
        <v>376</v>
      </c>
      <c r="E134" s="143" t="s">
        <v>378</v>
      </c>
      <c r="F134" s="106">
        <v>691.16646236222266</v>
      </c>
      <c r="G134" s="116">
        <v>168</v>
      </c>
      <c r="H134" s="106">
        <v>363.44295776252454</v>
      </c>
      <c r="I134" s="116">
        <v>119</v>
      </c>
      <c r="J134" s="93">
        <v>45.5457159692141</v>
      </c>
      <c r="K134" s="91">
        <v>152</v>
      </c>
      <c r="L134" s="106">
        <v>275.84039071202125</v>
      </c>
      <c r="M134" s="116">
        <v>57</v>
      </c>
      <c r="N134" s="106">
        <v>150.72297570561935</v>
      </c>
      <c r="O134" s="124">
        <v>83</v>
      </c>
      <c r="P134" s="135">
        <v>53.522571819425444</v>
      </c>
      <c r="Q134" s="116">
        <v>164</v>
      </c>
      <c r="R134" s="137">
        <v>59.467821892625132</v>
      </c>
      <c r="S134" s="122">
        <v>74</v>
      </c>
      <c r="T134" s="36">
        <v>71.455219999999997</v>
      </c>
      <c r="U134" s="16">
        <v>118</v>
      </c>
      <c r="V134" s="111">
        <v>-3.4272984320109674</v>
      </c>
      <c r="W134" s="116">
        <v>159</v>
      </c>
      <c r="X134" s="109">
        <v>77.727549481621111</v>
      </c>
      <c r="Y134" s="120">
        <v>93</v>
      </c>
      <c r="Z134" s="53">
        <v>0.28062193669223356</v>
      </c>
      <c r="AA134" s="118">
        <v>133</v>
      </c>
      <c r="AB134" s="146">
        <v>28.230371741230456</v>
      </c>
      <c r="AC134" s="67">
        <v>155</v>
      </c>
      <c r="AD134" s="190">
        <v>11696</v>
      </c>
      <c r="AE134" s="148">
        <v>3</v>
      </c>
      <c r="AF134" s="181">
        <v>42</v>
      </c>
      <c r="AG134" s="129"/>
      <c r="AH134" s="103"/>
      <c r="AI134" s="103"/>
      <c r="AJ134" s="20"/>
      <c r="AL134" s="20">
        <v>3661</v>
      </c>
    </row>
    <row r="135" spans="1:38">
      <c r="A135" s="110" t="s">
        <v>200</v>
      </c>
      <c r="B135" s="107" t="s">
        <v>101</v>
      </c>
      <c r="C135" s="144" t="s">
        <v>389</v>
      </c>
      <c r="D135" s="143" t="s">
        <v>375</v>
      </c>
      <c r="E135" s="143" t="s">
        <v>390</v>
      </c>
      <c r="F135" s="106">
        <v>671.35167064147254</v>
      </c>
      <c r="G135" s="116">
        <v>169</v>
      </c>
      <c r="H135" s="106">
        <v>279.6590674493977</v>
      </c>
      <c r="I135" s="116">
        <v>144</v>
      </c>
      <c r="J135" s="93">
        <v>23.041949888884954</v>
      </c>
      <c r="K135" s="91">
        <v>66</v>
      </c>
      <c r="L135" s="106">
        <v>286.02788152610441</v>
      </c>
      <c r="M135" s="116">
        <v>67</v>
      </c>
      <c r="N135" s="106">
        <v>62.038146211704273</v>
      </c>
      <c r="O135" s="124">
        <v>139</v>
      </c>
      <c r="P135" s="135">
        <v>59.562841530054641</v>
      </c>
      <c r="Q135" s="116">
        <v>143</v>
      </c>
      <c r="R135" s="137">
        <v>54.814936281859076</v>
      </c>
      <c r="S135" s="122">
        <v>153</v>
      </c>
      <c r="T135" s="36">
        <v>66.52807</v>
      </c>
      <c r="U135" s="16">
        <v>143</v>
      </c>
      <c r="V135" s="111">
        <v>0.2738225629791895</v>
      </c>
      <c r="W135" s="116">
        <v>87</v>
      </c>
      <c r="X135" s="109">
        <v>57.479919678714857</v>
      </c>
      <c r="Y135" s="120">
        <v>144</v>
      </c>
      <c r="Z135" s="53">
        <v>0.67248098955872748</v>
      </c>
      <c r="AA135" s="118">
        <v>66</v>
      </c>
      <c r="AB135" s="146">
        <v>27.758266942090575</v>
      </c>
      <c r="AC135" s="67">
        <v>158</v>
      </c>
      <c r="AD135" s="190">
        <v>10980</v>
      </c>
      <c r="AE135" s="148">
        <v>3</v>
      </c>
      <c r="AF135" s="181">
        <v>43</v>
      </c>
      <c r="AG135" s="129"/>
      <c r="AH135" s="103"/>
      <c r="AI135" s="103"/>
      <c r="AJ135" s="20"/>
      <c r="AL135" s="20">
        <v>16261</v>
      </c>
    </row>
    <row r="136" spans="1:38">
      <c r="A136" s="110" t="s">
        <v>219</v>
      </c>
      <c r="B136" s="107" t="s">
        <v>164</v>
      </c>
      <c r="C136" s="144" t="s">
        <v>395</v>
      </c>
      <c r="D136" s="143" t="s">
        <v>375</v>
      </c>
      <c r="E136" s="143" t="s">
        <v>378</v>
      </c>
      <c r="F136" s="106">
        <v>1446.6035502425073</v>
      </c>
      <c r="G136" s="116">
        <v>52</v>
      </c>
      <c r="H136" s="106">
        <v>188.61698762591715</v>
      </c>
      <c r="I136" s="116">
        <v>167</v>
      </c>
      <c r="J136" s="93">
        <v>53.08273734269536</v>
      </c>
      <c r="K136" s="91">
        <v>167</v>
      </c>
      <c r="L136" s="106">
        <v>362.73483552325041</v>
      </c>
      <c r="M136" s="116">
        <v>130</v>
      </c>
      <c r="N136" s="106">
        <v>96.563233739584618</v>
      </c>
      <c r="O136" s="124">
        <v>115</v>
      </c>
      <c r="P136" s="135">
        <v>57.710150306179258</v>
      </c>
      <c r="Q136" s="116">
        <v>148</v>
      </c>
      <c r="R136" s="137">
        <v>60.863082247303105</v>
      </c>
      <c r="S136" s="122">
        <v>50</v>
      </c>
      <c r="T136" s="36">
        <v>63.613860000000003</v>
      </c>
      <c r="U136" s="16">
        <v>154</v>
      </c>
      <c r="V136" s="111">
        <v>1.2114434815021899</v>
      </c>
      <c r="W136" s="116">
        <v>66</v>
      </c>
      <c r="X136" s="109">
        <v>59.647113968875225</v>
      </c>
      <c r="Y136" s="120">
        <v>137</v>
      </c>
      <c r="Z136" s="53">
        <v>0.32176763238726708</v>
      </c>
      <c r="AA136" s="118">
        <v>128</v>
      </c>
      <c r="AB136" s="146">
        <v>27.292473898144753</v>
      </c>
      <c r="AC136" s="67">
        <v>160</v>
      </c>
      <c r="AD136" s="190">
        <v>10778</v>
      </c>
      <c r="AE136" s="148">
        <v>3</v>
      </c>
      <c r="AF136" s="181">
        <v>44</v>
      </c>
      <c r="AG136" s="129"/>
      <c r="AH136" s="103"/>
      <c r="AI136" s="103"/>
      <c r="AJ136" s="20"/>
      <c r="AL136" s="20">
        <v>3434</v>
      </c>
    </row>
    <row r="137" spans="1:38">
      <c r="A137" s="110" t="s">
        <v>186</v>
      </c>
      <c r="B137" s="107" t="s">
        <v>106</v>
      </c>
      <c r="C137" s="144" t="s">
        <v>396</v>
      </c>
      <c r="D137" s="143" t="s">
        <v>375</v>
      </c>
      <c r="E137" s="143" t="s">
        <v>390</v>
      </c>
      <c r="F137" s="106">
        <v>1156.641306844683</v>
      </c>
      <c r="G137" s="116">
        <v>85</v>
      </c>
      <c r="H137" s="106">
        <v>384.93106284981349</v>
      </c>
      <c r="I137" s="116">
        <v>109</v>
      </c>
      <c r="J137" s="93">
        <v>33.887388275316596</v>
      </c>
      <c r="K137" s="91">
        <v>115</v>
      </c>
      <c r="L137" s="106">
        <v>393.42863889372069</v>
      </c>
      <c r="M137" s="116">
        <v>150</v>
      </c>
      <c r="N137" s="106">
        <v>162.5790330573694</v>
      </c>
      <c r="O137" s="124">
        <v>78</v>
      </c>
      <c r="P137" s="135">
        <v>117.73899452982548</v>
      </c>
      <c r="Q137" s="116">
        <v>17</v>
      </c>
      <c r="R137" s="137">
        <v>53.155698731564755</v>
      </c>
      <c r="S137" s="122">
        <v>169</v>
      </c>
      <c r="T137" s="36">
        <v>53.60134</v>
      </c>
      <c r="U137" s="16">
        <v>171</v>
      </c>
      <c r="V137" s="108">
        <v>-0.26091494172899632</v>
      </c>
      <c r="W137" s="116">
        <v>101</v>
      </c>
      <c r="X137" s="109">
        <v>59.001095842755262</v>
      </c>
      <c r="Y137" s="120">
        <v>140</v>
      </c>
      <c r="Z137" s="53">
        <v>0.2191252376873096</v>
      </c>
      <c r="AA137" s="118">
        <v>150</v>
      </c>
      <c r="AB137" s="146">
        <v>27.276319970845947</v>
      </c>
      <c r="AC137" s="67">
        <v>161</v>
      </c>
      <c r="AD137" s="190">
        <v>11517</v>
      </c>
      <c r="AE137" s="148">
        <v>3</v>
      </c>
      <c r="AF137" s="181">
        <v>45</v>
      </c>
      <c r="AG137" s="129"/>
      <c r="AH137" s="103"/>
      <c r="AI137" s="103"/>
      <c r="AJ137" s="20"/>
      <c r="AL137" s="20">
        <v>5351</v>
      </c>
    </row>
    <row r="138" spans="1:38">
      <c r="A138" s="104" t="s">
        <v>313</v>
      </c>
      <c r="B138" s="105" t="s">
        <v>55</v>
      </c>
      <c r="C138" s="143" t="s">
        <v>398</v>
      </c>
      <c r="D138" s="143" t="s">
        <v>376</v>
      </c>
      <c r="E138" s="143" t="s">
        <v>374</v>
      </c>
      <c r="F138" s="106">
        <v>2438.0403580323391</v>
      </c>
      <c r="G138" s="116">
        <v>8</v>
      </c>
      <c r="H138" s="106">
        <v>1110.9490071935172</v>
      </c>
      <c r="I138" s="116">
        <v>8</v>
      </c>
      <c r="J138" s="93">
        <v>64.864080267837892</v>
      </c>
      <c r="K138" s="91">
        <v>172</v>
      </c>
      <c r="L138" s="106">
        <v>366.38425611703116</v>
      </c>
      <c r="M138" s="116">
        <v>135</v>
      </c>
      <c r="N138" s="106">
        <v>369.28546378588862</v>
      </c>
      <c r="O138" s="124">
        <v>21</v>
      </c>
      <c r="P138" s="135">
        <v>115.34088825319984</v>
      </c>
      <c r="Q138" s="116">
        <v>22</v>
      </c>
      <c r="R138" s="137">
        <v>68.196852718633593</v>
      </c>
      <c r="S138" s="122">
        <v>2</v>
      </c>
      <c r="T138" s="36">
        <v>92.846609999999998</v>
      </c>
      <c r="U138" s="16">
        <v>12</v>
      </c>
      <c r="V138" s="111">
        <v>17.710615230386516</v>
      </c>
      <c r="W138" s="116">
        <v>2</v>
      </c>
      <c r="X138" s="109">
        <v>224.00351836037575</v>
      </c>
      <c r="Y138" s="120">
        <v>1</v>
      </c>
      <c r="Z138" s="53">
        <v>2.0209806123091778</v>
      </c>
      <c r="AA138" s="118">
        <v>4</v>
      </c>
      <c r="AB138" s="146">
        <v>60.941768491049274</v>
      </c>
      <c r="AC138" s="67">
        <v>2</v>
      </c>
      <c r="AD138" s="190">
        <v>27267</v>
      </c>
      <c r="AE138" s="148">
        <v>4</v>
      </c>
      <c r="AF138" s="181">
        <v>1</v>
      </c>
      <c r="AG138" s="129"/>
      <c r="AH138" s="103"/>
      <c r="AI138" s="103"/>
      <c r="AJ138" s="20"/>
      <c r="AL138" s="20">
        <v>9365</v>
      </c>
    </row>
    <row r="139" spans="1:38">
      <c r="A139" s="110" t="s">
        <v>190</v>
      </c>
      <c r="B139" s="107" t="s">
        <v>102</v>
      </c>
      <c r="C139" s="144" t="s">
        <v>396</v>
      </c>
      <c r="D139" s="143" t="s">
        <v>373</v>
      </c>
      <c r="E139" s="143" t="s">
        <v>390</v>
      </c>
      <c r="F139" s="106">
        <v>3237.2229145619071</v>
      </c>
      <c r="G139" s="116">
        <v>1</v>
      </c>
      <c r="H139" s="106">
        <v>705.20279475718041</v>
      </c>
      <c r="I139" s="116">
        <v>42</v>
      </c>
      <c r="J139" s="93">
        <v>43.20690100430734</v>
      </c>
      <c r="K139" s="91">
        <v>147</v>
      </c>
      <c r="L139" s="106">
        <v>497.02151363768962</v>
      </c>
      <c r="M139" s="116">
        <v>177</v>
      </c>
      <c r="N139" s="106">
        <v>19.133401170185699</v>
      </c>
      <c r="O139" s="124">
        <v>174</v>
      </c>
      <c r="P139" s="135">
        <v>213.07452847463833</v>
      </c>
      <c r="Q139" s="116">
        <v>1</v>
      </c>
      <c r="R139" s="137">
        <v>63.36530776423637</v>
      </c>
      <c r="S139" s="122">
        <v>25</v>
      </c>
      <c r="T139" s="36">
        <v>98.260869999999997</v>
      </c>
      <c r="U139" s="16">
        <v>5</v>
      </c>
      <c r="V139" s="108">
        <v>-1.4585764294049008</v>
      </c>
      <c r="W139" s="116">
        <v>128</v>
      </c>
      <c r="X139" s="109">
        <v>208.73764330513418</v>
      </c>
      <c r="Y139" s="120">
        <v>3</v>
      </c>
      <c r="Z139" s="53">
        <v>0.9160458958266835</v>
      </c>
      <c r="AA139" s="118">
        <v>33</v>
      </c>
      <c r="AB139" s="146">
        <v>52.674813903564186</v>
      </c>
      <c r="AC139" s="67">
        <v>3</v>
      </c>
      <c r="AD139" s="190">
        <v>27305</v>
      </c>
      <c r="AE139" s="148">
        <v>4</v>
      </c>
      <c r="AF139" s="181">
        <v>2</v>
      </c>
      <c r="AG139" s="129"/>
      <c r="AH139" s="103"/>
      <c r="AI139" s="103"/>
      <c r="AJ139" s="20"/>
      <c r="AL139" s="20">
        <v>8863</v>
      </c>
    </row>
    <row r="140" spans="1:38">
      <c r="A140" s="104" t="s">
        <v>312</v>
      </c>
      <c r="B140" s="105" t="s">
        <v>56</v>
      </c>
      <c r="C140" s="143" t="s">
        <v>398</v>
      </c>
      <c r="D140" s="143" t="s">
        <v>376</v>
      </c>
      <c r="E140" s="143" t="s">
        <v>374</v>
      </c>
      <c r="F140" s="106">
        <v>1804.0882566034611</v>
      </c>
      <c r="G140" s="116">
        <v>26</v>
      </c>
      <c r="H140" s="106">
        <v>1007.6762730810632</v>
      </c>
      <c r="I140" s="116">
        <v>10</v>
      </c>
      <c r="J140" s="93">
        <v>60.358543363552343</v>
      </c>
      <c r="K140" s="91">
        <v>170</v>
      </c>
      <c r="L140" s="106">
        <v>224.65564074307304</v>
      </c>
      <c r="M140" s="116">
        <v>12</v>
      </c>
      <c r="N140" s="106">
        <v>462.23546369131407</v>
      </c>
      <c r="O140" s="124">
        <v>14</v>
      </c>
      <c r="P140" s="135">
        <v>129.99756428546576</v>
      </c>
      <c r="Q140" s="116">
        <v>7</v>
      </c>
      <c r="R140" s="137">
        <v>64.657529434008524</v>
      </c>
      <c r="S140" s="122">
        <v>15</v>
      </c>
      <c r="T140" s="36">
        <v>89.754850000000005</v>
      </c>
      <c r="U140" s="16">
        <v>26</v>
      </c>
      <c r="V140" s="111">
        <v>12.314581584102996</v>
      </c>
      <c r="W140" s="116">
        <v>5</v>
      </c>
      <c r="X140" s="109">
        <v>77.156896690456179</v>
      </c>
      <c r="Y140" s="120">
        <v>94</v>
      </c>
      <c r="Z140" s="53">
        <v>1.31135860969392</v>
      </c>
      <c r="AA140" s="118">
        <v>19</v>
      </c>
      <c r="AB140" s="146">
        <v>52.33094165352481</v>
      </c>
      <c r="AC140" s="67">
        <v>4</v>
      </c>
      <c r="AD140" s="190">
        <v>57478</v>
      </c>
      <c r="AE140" s="148">
        <v>4</v>
      </c>
      <c r="AF140" s="181">
        <v>3</v>
      </c>
      <c r="AG140" s="129"/>
      <c r="AH140" s="103"/>
      <c r="AI140" s="103"/>
      <c r="AJ140" s="20"/>
      <c r="AL140" s="20">
        <v>6819</v>
      </c>
    </row>
    <row r="141" spans="1:38">
      <c r="A141" s="104" t="s">
        <v>339</v>
      </c>
      <c r="B141" s="105" t="s">
        <v>30</v>
      </c>
      <c r="C141" s="143" t="s">
        <v>384</v>
      </c>
      <c r="D141" s="143" t="s">
        <v>375</v>
      </c>
      <c r="E141" s="143" t="s">
        <v>374</v>
      </c>
      <c r="F141" s="106">
        <v>2142.7224821229938</v>
      </c>
      <c r="G141" s="116">
        <v>13</v>
      </c>
      <c r="H141" s="106">
        <v>748.93377530589532</v>
      </c>
      <c r="I141" s="116">
        <v>34</v>
      </c>
      <c r="J141" s="93">
        <v>24.884246899505996</v>
      </c>
      <c r="K141" s="91">
        <v>80</v>
      </c>
      <c r="L141" s="106">
        <v>340.41808973108539</v>
      </c>
      <c r="M141" s="116">
        <v>116</v>
      </c>
      <c r="N141" s="106">
        <v>216.03646305418721</v>
      </c>
      <c r="O141" s="124">
        <v>50</v>
      </c>
      <c r="P141" s="135">
        <v>147.37760631946358</v>
      </c>
      <c r="Q141" s="116">
        <v>2</v>
      </c>
      <c r="R141" s="137">
        <v>68.790626048342943</v>
      </c>
      <c r="S141" s="122">
        <v>1</v>
      </c>
      <c r="T141" s="36">
        <v>69.491529999999997</v>
      </c>
      <c r="U141" s="16">
        <v>129</v>
      </c>
      <c r="V141" s="108">
        <v>16.580744043472205</v>
      </c>
      <c r="W141" s="116">
        <v>3</v>
      </c>
      <c r="X141" s="109">
        <v>82.900608425061534</v>
      </c>
      <c r="Y141" s="120">
        <v>77</v>
      </c>
      <c r="Z141" s="53">
        <v>0.45243651071162322</v>
      </c>
      <c r="AA141" s="118">
        <v>103</v>
      </c>
      <c r="AB141" s="146">
        <v>50.767999971325125</v>
      </c>
      <c r="AC141" s="67">
        <v>5</v>
      </c>
      <c r="AD141" s="190">
        <v>21774</v>
      </c>
      <c r="AE141" s="148">
        <v>4</v>
      </c>
      <c r="AF141" s="181">
        <v>4</v>
      </c>
      <c r="AG141" s="129"/>
      <c r="AH141" s="103"/>
      <c r="AI141" s="103"/>
      <c r="AJ141" s="20"/>
      <c r="AL141" s="20">
        <v>11040</v>
      </c>
    </row>
    <row r="142" spans="1:38">
      <c r="A142" s="104" t="s">
        <v>340</v>
      </c>
      <c r="B142" s="105" t="s">
        <v>29</v>
      </c>
      <c r="C142" s="143" t="s">
        <v>384</v>
      </c>
      <c r="D142" s="143" t="s">
        <v>375</v>
      </c>
      <c r="E142" s="143" t="s">
        <v>374</v>
      </c>
      <c r="F142" s="106">
        <v>2440.4160881856374</v>
      </c>
      <c r="G142" s="116">
        <v>7</v>
      </c>
      <c r="H142" s="106">
        <v>765.91769327417649</v>
      </c>
      <c r="I142" s="116">
        <v>29</v>
      </c>
      <c r="J142" s="93">
        <v>40.24332201489652</v>
      </c>
      <c r="K142" s="91">
        <v>140</v>
      </c>
      <c r="L142" s="106">
        <v>365.57804872362749</v>
      </c>
      <c r="M142" s="116">
        <v>133</v>
      </c>
      <c r="N142" s="106">
        <v>48.545587446176398</v>
      </c>
      <c r="O142" s="124">
        <v>151</v>
      </c>
      <c r="P142" s="135">
        <v>127.60023242300988</v>
      </c>
      <c r="Q142" s="116">
        <v>8</v>
      </c>
      <c r="R142" s="137">
        <v>66.646074759751272</v>
      </c>
      <c r="S142" s="122">
        <v>5</v>
      </c>
      <c r="T142" s="36">
        <v>104.35185</v>
      </c>
      <c r="U142" s="16">
        <v>4</v>
      </c>
      <c r="V142" s="108">
        <v>10.374169483622801</v>
      </c>
      <c r="W142" s="116">
        <v>9</v>
      </c>
      <c r="X142" s="109">
        <v>95.26382095815363</v>
      </c>
      <c r="Y142" s="120">
        <v>54</v>
      </c>
      <c r="Z142" s="53">
        <v>1.1073342599192153</v>
      </c>
      <c r="AA142" s="118">
        <v>25</v>
      </c>
      <c r="AB142" s="146">
        <v>50.183507839003582</v>
      </c>
      <c r="AC142" s="67">
        <v>7</v>
      </c>
      <c r="AD142" s="190">
        <v>25815</v>
      </c>
      <c r="AE142" s="148">
        <v>4</v>
      </c>
      <c r="AF142" s="181">
        <v>5</v>
      </c>
      <c r="AG142" s="129"/>
      <c r="AH142" s="103"/>
      <c r="AI142" s="103"/>
      <c r="AJ142" s="20"/>
      <c r="AL142" s="20">
        <v>16248</v>
      </c>
    </row>
    <row r="143" spans="1:38">
      <c r="A143" s="104" t="s">
        <v>329</v>
      </c>
      <c r="B143" s="105" t="s">
        <v>40</v>
      </c>
      <c r="C143" s="143" t="s">
        <v>387</v>
      </c>
      <c r="D143" s="143" t="s">
        <v>376</v>
      </c>
      <c r="E143" s="143" t="s">
        <v>374</v>
      </c>
      <c r="F143" s="106">
        <v>2358.9713213127852</v>
      </c>
      <c r="G143" s="116">
        <v>10</v>
      </c>
      <c r="H143" s="106">
        <v>1085.9212625416776</v>
      </c>
      <c r="I143" s="116">
        <v>9</v>
      </c>
      <c r="J143" s="93">
        <v>96.48015321951857</v>
      </c>
      <c r="K143" s="91">
        <v>178</v>
      </c>
      <c r="L143" s="106">
        <v>255.95443703143269</v>
      </c>
      <c r="M143" s="116">
        <v>37</v>
      </c>
      <c r="N143" s="106">
        <v>648.05384839358965</v>
      </c>
      <c r="O143" s="124">
        <v>4</v>
      </c>
      <c r="P143" s="135">
        <v>123.42799652444322</v>
      </c>
      <c r="Q143" s="116">
        <v>12</v>
      </c>
      <c r="R143" s="137">
        <v>65.180700441095979</v>
      </c>
      <c r="S143" s="122">
        <v>10</v>
      </c>
      <c r="T143" s="36">
        <v>87.02328</v>
      </c>
      <c r="U143" s="16">
        <v>35</v>
      </c>
      <c r="V143" s="111">
        <v>1.9946351193342047</v>
      </c>
      <c r="W143" s="116">
        <v>49</v>
      </c>
      <c r="X143" s="112">
        <v>110.16334410894835</v>
      </c>
      <c r="Y143" s="120">
        <v>36</v>
      </c>
      <c r="Z143" s="53">
        <v>0.56914183341815827</v>
      </c>
      <c r="AA143" s="118">
        <v>82</v>
      </c>
      <c r="AB143" s="146">
        <v>48.666118759469832</v>
      </c>
      <c r="AC143" s="67">
        <v>9</v>
      </c>
      <c r="AD143" s="190">
        <v>43734</v>
      </c>
      <c r="AE143" s="148">
        <v>4</v>
      </c>
      <c r="AF143" s="181">
        <v>6</v>
      </c>
      <c r="AG143" s="129"/>
      <c r="AH143" s="103"/>
      <c r="AI143" s="103"/>
      <c r="AJ143" s="20"/>
      <c r="AL143" s="20">
        <v>11799</v>
      </c>
    </row>
    <row r="144" spans="1:38">
      <c r="A144" s="104" t="s">
        <v>345</v>
      </c>
      <c r="B144" s="105" t="s">
        <v>25</v>
      </c>
      <c r="C144" s="143" t="s">
        <v>384</v>
      </c>
      <c r="D144" s="143" t="s">
        <v>376</v>
      </c>
      <c r="E144" s="143" t="s">
        <v>374</v>
      </c>
      <c r="F144" s="106">
        <v>2346.3149581972716</v>
      </c>
      <c r="G144" s="116">
        <v>11</v>
      </c>
      <c r="H144" s="106">
        <v>749.38501563259922</v>
      </c>
      <c r="I144" s="116">
        <v>33</v>
      </c>
      <c r="J144" s="93">
        <v>32.786242381425687</v>
      </c>
      <c r="K144" s="91">
        <v>110</v>
      </c>
      <c r="L144" s="106">
        <v>294.43196785012145</v>
      </c>
      <c r="M144" s="116">
        <v>75</v>
      </c>
      <c r="N144" s="106">
        <v>449.37757119587451</v>
      </c>
      <c r="O144" s="124">
        <v>15</v>
      </c>
      <c r="P144" s="135">
        <v>109.46800166105291</v>
      </c>
      <c r="Q144" s="116">
        <v>25</v>
      </c>
      <c r="R144" s="137">
        <v>61.996779210609141</v>
      </c>
      <c r="S144" s="122">
        <v>38</v>
      </c>
      <c r="T144" s="36">
        <v>82.634410000000003</v>
      </c>
      <c r="U144" s="16">
        <v>58</v>
      </c>
      <c r="V144" s="108">
        <v>1.7578350873135191</v>
      </c>
      <c r="W144" s="116">
        <v>54</v>
      </c>
      <c r="X144" s="109">
        <v>126.45402220423267</v>
      </c>
      <c r="Y144" s="120">
        <v>20</v>
      </c>
      <c r="Z144" s="53">
        <v>0.61598158549941129</v>
      </c>
      <c r="AA144" s="118">
        <v>75</v>
      </c>
      <c r="AB144" s="146">
        <v>48.550316221352716</v>
      </c>
      <c r="AC144" s="67">
        <v>10</v>
      </c>
      <c r="AD144" s="190">
        <v>43346</v>
      </c>
      <c r="AE144" s="148">
        <v>4</v>
      </c>
      <c r="AF144" s="181">
        <v>7</v>
      </c>
      <c r="AG144" s="129"/>
      <c r="AH144" s="103"/>
      <c r="AI144" s="103"/>
      <c r="AJ144" s="20"/>
      <c r="AL144" s="20">
        <v>9091</v>
      </c>
    </row>
    <row r="145" spans="1:38">
      <c r="A145" s="104" t="s">
        <v>288</v>
      </c>
      <c r="B145" s="105" t="s">
        <v>78</v>
      </c>
      <c r="C145" s="143" t="s">
        <v>388</v>
      </c>
      <c r="D145" s="143" t="s">
        <v>375</v>
      </c>
      <c r="E145" s="143" t="s">
        <v>383</v>
      </c>
      <c r="F145" s="106">
        <v>1615.1933758123664</v>
      </c>
      <c r="G145" s="116">
        <v>42</v>
      </c>
      <c r="H145" s="106">
        <v>1403.5008572050976</v>
      </c>
      <c r="I145" s="116">
        <v>3</v>
      </c>
      <c r="J145" s="93">
        <v>14.15065542046143</v>
      </c>
      <c r="K145" s="91">
        <v>31</v>
      </c>
      <c r="L145" s="106">
        <v>160.15056258740006</v>
      </c>
      <c r="M145" s="116">
        <v>1</v>
      </c>
      <c r="N145" s="106">
        <v>697.81004284210155</v>
      </c>
      <c r="O145" s="124">
        <v>3</v>
      </c>
      <c r="P145" s="135">
        <v>77.263797106626185</v>
      </c>
      <c r="Q145" s="116">
        <v>84</v>
      </c>
      <c r="R145" s="137">
        <v>59.080795507858305</v>
      </c>
      <c r="S145" s="122">
        <v>79</v>
      </c>
      <c r="T145" s="36">
        <v>60.185850000000002</v>
      </c>
      <c r="U145" s="16">
        <v>159</v>
      </c>
      <c r="V145" s="111">
        <v>5.77288536699057</v>
      </c>
      <c r="W145" s="116">
        <v>16</v>
      </c>
      <c r="X145" s="109">
        <v>39.445878661838002</v>
      </c>
      <c r="Y145" s="120">
        <v>166</v>
      </c>
      <c r="Z145" s="53">
        <v>0.5067526156797646</v>
      </c>
      <c r="AA145" s="118">
        <v>95</v>
      </c>
      <c r="AB145" s="146">
        <v>48.454608036338421</v>
      </c>
      <c r="AC145" s="67">
        <v>11</v>
      </c>
      <c r="AD145" s="190">
        <v>27995</v>
      </c>
      <c r="AE145" s="148">
        <v>4</v>
      </c>
      <c r="AF145" s="181">
        <v>8</v>
      </c>
      <c r="AG145" s="129"/>
      <c r="AH145" s="103"/>
      <c r="AI145" s="103"/>
      <c r="AJ145" s="20"/>
      <c r="AL145" s="20">
        <v>5608</v>
      </c>
    </row>
    <row r="146" spans="1:38">
      <c r="A146" s="104" t="s">
        <v>262</v>
      </c>
      <c r="B146" s="105" t="s">
        <v>118</v>
      </c>
      <c r="C146" s="143" t="s">
        <v>392</v>
      </c>
      <c r="D146" s="143" t="s">
        <v>373</v>
      </c>
      <c r="E146" s="143" t="s">
        <v>380</v>
      </c>
      <c r="F146" s="106">
        <v>2665.578910545109</v>
      </c>
      <c r="G146" s="116">
        <v>4</v>
      </c>
      <c r="H146" s="106">
        <v>691.15975488325148</v>
      </c>
      <c r="I146" s="116">
        <v>47</v>
      </c>
      <c r="J146" s="93">
        <v>30.543587372967835</v>
      </c>
      <c r="K146" s="91">
        <v>104</v>
      </c>
      <c r="L146" s="106">
        <v>354.87619223186624</v>
      </c>
      <c r="M146" s="116">
        <v>127</v>
      </c>
      <c r="N146" s="106">
        <v>53.393023756817044</v>
      </c>
      <c r="O146" s="124">
        <v>146</v>
      </c>
      <c r="P146" s="135">
        <v>109.46320435184234</v>
      </c>
      <c r="Q146" s="116">
        <v>26</v>
      </c>
      <c r="R146" s="137">
        <v>63.19932482610097</v>
      </c>
      <c r="S146" s="122">
        <v>26</v>
      </c>
      <c r="T146" s="36">
        <v>95.961820000000003</v>
      </c>
      <c r="U146" s="16">
        <v>7</v>
      </c>
      <c r="V146" s="111">
        <v>-2.4067388688327318</v>
      </c>
      <c r="W146" s="116">
        <v>145</v>
      </c>
      <c r="X146" s="109">
        <v>189.90570013057837</v>
      </c>
      <c r="Y146" s="120">
        <v>4</v>
      </c>
      <c r="Z146" s="53">
        <v>0.74625705022523958</v>
      </c>
      <c r="AA146" s="118">
        <v>52</v>
      </c>
      <c r="AB146" s="146">
        <v>48.357591578453196</v>
      </c>
      <c r="AC146" s="67">
        <v>12</v>
      </c>
      <c r="AD146" s="190">
        <v>38972</v>
      </c>
      <c r="AE146" s="148">
        <v>4</v>
      </c>
      <c r="AF146" s="181">
        <v>9</v>
      </c>
      <c r="AG146" s="129"/>
      <c r="AH146" s="103"/>
      <c r="AI146" s="103"/>
      <c r="AJ146" s="20"/>
      <c r="AL146" s="20">
        <v>11202</v>
      </c>
    </row>
    <row r="147" spans="1:38">
      <c r="A147" s="104" t="s">
        <v>364</v>
      </c>
      <c r="B147" s="105" t="s">
        <v>6</v>
      </c>
      <c r="C147" s="143" t="s">
        <v>372</v>
      </c>
      <c r="D147" s="143" t="s">
        <v>373</v>
      </c>
      <c r="E147" s="143" t="s">
        <v>374</v>
      </c>
      <c r="F147" s="106">
        <v>2187.3390287821571</v>
      </c>
      <c r="G147" s="116">
        <v>12</v>
      </c>
      <c r="H147" s="106">
        <v>459.76183778336411</v>
      </c>
      <c r="I147" s="116">
        <v>91</v>
      </c>
      <c r="J147" s="93">
        <v>34.59996289812883</v>
      </c>
      <c r="K147" s="91">
        <v>118</v>
      </c>
      <c r="L147" s="106">
        <v>282.15351901766996</v>
      </c>
      <c r="M147" s="116">
        <v>62</v>
      </c>
      <c r="N147" s="106">
        <v>112.95736231851959</v>
      </c>
      <c r="O147" s="124">
        <v>100</v>
      </c>
      <c r="P147" s="135">
        <v>116.3471778487753</v>
      </c>
      <c r="Q147" s="116">
        <v>19</v>
      </c>
      <c r="R147" s="137">
        <v>66.652784062821993</v>
      </c>
      <c r="S147" s="122">
        <v>4</v>
      </c>
      <c r="T147" s="36">
        <v>89.792900000000003</v>
      </c>
      <c r="U147" s="16">
        <v>25</v>
      </c>
      <c r="V147" s="108">
        <v>-1.8634987188446308</v>
      </c>
      <c r="W147" s="116">
        <v>138</v>
      </c>
      <c r="X147" s="109">
        <v>138.73220392000269</v>
      </c>
      <c r="Y147" s="120">
        <v>14</v>
      </c>
      <c r="Z147" s="53">
        <v>0.51303767604182759</v>
      </c>
      <c r="AA147" s="118">
        <v>92</v>
      </c>
      <c r="AB147" s="146">
        <v>45.942286382544559</v>
      </c>
      <c r="AC147" s="67">
        <v>16</v>
      </c>
      <c r="AD147" s="190">
        <v>30048</v>
      </c>
      <c r="AE147" s="148">
        <v>4</v>
      </c>
      <c r="AF147" s="181">
        <v>10</v>
      </c>
      <c r="AG147" s="129"/>
      <c r="AH147" s="103"/>
      <c r="AI147" s="103"/>
      <c r="AJ147" s="20"/>
      <c r="AL147" s="20">
        <v>8833</v>
      </c>
    </row>
    <row r="148" spans="1:38">
      <c r="A148" s="110" t="s">
        <v>245</v>
      </c>
      <c r="B148" s="107" t="s">
        <v>144</v>
      </c>
      <c r="C148" s="143" t="s">
        <v>397</v>
      </c>
      <c r="D148" s="143" t="s">
        <v>376</v>
      </c>
      <c r="E148" s="143" t="s">
        <v>380</v>
      </c>
      <c r="F148" s="106">
        <v>1566.7078811817094</v>
      </c>
      <c r="G148" s="116">
        <v>44</v>
      </c>
      <c r="H148" s="106">
        <v>310.68046934187157</v>
      </c>
      <c r="I148" s="116">
        <v>132</v>
      </c>
      <c r="J148" s="93">
        <v>2.8250742616855757</v>
      </c>
      <c r="K148" s="91">
        <v>9</v>
      </c>
      <c r="L148" s="106">
        <v>255.12789551101886</v>
      </c>
      <c r="M148" s="116">
        <v>35</v>
      </c>
      <c r="N148" s="106">
        <v>45.419620152393954</v>
      </c>
      <c r="O148" s="124">
        <v>156</v>
      </c>
      <c r="P148" s="135">
        <v>118.7928813648432</v>
      </c>
      <c r="Q148" s="116">
        <v>16</v>
      </c>
      <c r="R148" s="137">
        <v>65.052621908390165</v>
      </c>
      <c r="S148" s="122">
        <v>12</v>
      </c>
      <c r="T148" s="36">
        <v>88.032579999999996</v>
      </c>
      <c r="U148" s="16">
        <v>32</v>
      </c>
      <c r="V148" s="111">
        <v>-1.7598697171075097</v>
      </c>
      <c r="W148" s="116">
        <v>133</v>
      </c>
      <c r="X148" s="109">
        <v>76.620564734312211</v>
      </c>
      <c r="Y148" s="120">
        <v>96</v>
      </c>
      <c r="Z148" s="53">
        <v>1.9282954915504913</v>
      </c>
      <c r="AA148" s="118">
        <v>5</v>
      </c>
      <c r="AB148" s="146">
        <v>45.80217598138379</v>
      </c>
      <c r="AC148" s="67">
        <v>17</v>
      </c>
      <c r="AD148" s="190">
        <v>38041</v>
      </c>
      <c r="AE148" s="148">
        <v>4</v>
      </c>
      <c r="AF148" s="181">
        <v>11</v>
      </c>
      <c r="AG148" s="129"/>
      <c r="AH148" s="103"/>
      <c r="AI148" s="103"/>
      <c r="AJ148" s="20"/>
      <c r="AL148" s="20">
        <v>15086</v>
      </c>
    </row>
    <row r="149" spans="1:38">
      <c r="A149" s="110" t="s">
        <v>213</v>
      </c>
      <c r="B149" s="107" t="s">
        <v>91</v>
      </c>
      <c r="C149" s="144" t="s">
        <v>389</v>
      </c>
      <c r="D149" s="143" t="s">
        <v>373</v>
      </c>
      <c r="E149" s="143" t="s">
        <v>390</v>
      </c>
      <c r="F149" s="106">
        <v>1890.6660775952048</v>
      </c>
      <c r="G149" s="116">
        <v>22</v>
      </c>
      <c r="H149" s="106">
        <v>694.40679499796227</v>
      </c>
      <c r="I149" s="116">
        <v>44</v>
      </c>
      <c r="J149" s="93">
        <v>41.577466066599264</v>
      </c>
      <c r="K149" s="91">
        <v>144</v>
      </c>
      <c r="L149" s="106">
        <v>323.62732914422503</v>
      </c>
      <c r="M149" s="116">
        <v>100</v>
      </c>
      <c r="N149" s="106">
        <v>274.8171460948916</v>
      </c>
      <c r="O149" s="124">
        <v>33</v>
      </c>
      <c r="P149" s="135">
        <v>141.38632826529391</v>
      </c>
      <c r="Q149" s="116">
        <v>3</v>
      </c>
      <c r="R149" s="137">
        <v>62.496110687044563</v>
      </c>
      <c r="S149" s="122">
        <v>31</v>
      </c>
      <c r="T149" s="36">
        <v>88.235290000000006</v>
      </c>
      <c r="U149" s="16">
        <v>30</v>
      </c>
      <c r="V149" s="111">
        <v>-3.5008976660682225</v>
      </c>
      <c r="W149" s="116">
        <v>160</v>
      </c>
      <c r="X149" s="109">
        <v>75.763044883303408</v>
      </c>
      <c r="Y149" s="120">
        <v>100</v>
      </c>
      <c r="Z149" s="53">
        <v>1.5803745536736524</v>
      </c>
      <c r="AA149" s="118">
        <v>11</v>
      </c>
      <c r="AB149" s="146">
        <v>44.510251632569179</v>
      </c>
      <c r="AC149" s="67">
        <v>20</v>
      </c>
      <c r="AD149" s="190">
        <v>33412</v>
      </c>
      <c r="AE149" s="148">
        <v>4</v>
      </c>
      <c r="AF149" s="181">
        <v>12</v>
      </c>
      <c r="AG149" s="129"/>
      <c r="AH149" s="103"/>
      <c r="AI149" s="103"/>
      <c r="AJ149" s="20"/>
      <c r="AL149" s="20">
        <v>11982</v>
      </c>
    </row>
    <row r="150" spans="1:38">
      <c r="A150" s="104" t="s">
        <v>263</v>
      </c>
      <c r="B150" s="105" t="s">
        <v>117</v>
      </c>
      <c r="C150" s="143" t="s">
        <v>391</v>
      </c>
      <c r="D150" s="143" t="s">
        <v>376</v>
      </c>
      <c r="E150" s="143" t="s">
        <v>380</v>
      </c>
      <c r="F150" s="106">
        <v>1620.082970651396</v>
      </c>
      <c r="G150" s="116">
        <v>41</v>
      </c>
      <c r="H150" s="106">
        <v>432.7536326413744</v>
      </c>
      <c r="I150" s="116">
        <v>97</v>
      </c>
      <c r="J150" s="93">
        <v>10.633747184370099</v>
      </c>
      <c r="K150" s="91">
        <v>21</v>
      </c>
      <c r="L150" s="106">
        <v>286.6600349439172</v>
      </c>
      <c r="M150" s="116">
        <v>68</v>
      </c>
      <c r="N150" s="106">
        <v>75.213336435218338</v>
      </c>
      <c r="O150" s="124">
        <v>126</v>
      </c>
      <c r="P150" s="135">
        <v>103.37068928216</v>
      </c>
      <c r="Q150" s="116">
        <v>30</v>
      </c>
      <c r="R150" s="137">
        <v>65.927183373349337</v>
      </c>
      <c r="S150" s="122">
        <v>6</v>
      </c>
      <c r="T150" s="36">
        <v>84.318179999999998</v>
      </c>
      <c r="U150" s="16">
        <v>48</v>
      </c>
      <c r="V150" s="111">
        <v>-2.6747195858498705</v>
      </c>
      <c r="W150" s="116">
        <v>151</v>
      </c>
      <c r="X150" s="109">
        <v>119.85551466781709</v>
      </c>
      <c r="Y150" s="120">
        <v>24</v>
      </c>
      <c r="Z150" s="53">
        <v>1.112261476613249</v>
      </c>
      <c r="AA150" s="118">
        <v>24</v>
      </c>
      <c r="AB150" s="146">
        <v>44.448403649985465</v>
      </c>
      <c r="AC150" s="67">
        <v>21</v>
      </c>
      <c r="AD150" s="190">
        <v>23111</v>
      </c>
      <c r="AE150" s="148">
        <v>4</v>
      </c>
      <c r="AF150" s="181">
        <v>13</v>
      </c>
      <c r="AG150" s="129"/>
      <c r="AH150" s="103"/>
      <c r="AI150" s="103"/>
      <c r="AJ150" s="20"/>
      <c r="AL150" s="20">
        <v>9765</v>
      </c>
    </row>
    <row r="151" spans="1:38">
      <c r="A151" s="104" t="s">
        <v>257</v>
      </c>
      <c r="B151" s="105" t="s">
        <v>123</v>
      </c>
      <c r="C151" s="143" t="s">
        <v>392</v>
      </c>
      <c r="D151" s="143" t="s">
        <v>375</v>
      </c>
      <c r="E151" s="143" t="s">
        <v>380</v>
      </c>
      <c r="F151" s="106">
        <v>1727.7449279693062</v>
      </c>
      <c r="G151" s="116">
        <v>32</v>
      </c>
      <c r="H151" s="106">
        <v>331.36487650563521</v>
      </c>
      <c r="I151" s="116">
        <v>130</v>
      </c>
      <c r="J151" s="93">
        <v>24.375204941294292</v>
      </c>
      <c r="K151" s="91">
        <v>77</v>
      </c>
      <c r="L151" s="106">
        <v>217.03843794736261</v>
      </c>
      <c r="M151" s="116">
        <v>9</v>
      </c>
      <c r="N151" s="106">
        <v>31.590829321380475</v>
      </c>
      <c r="O151" s="124">
        <v>168</v>
      </c>
      <c r="P151" s="135">
        <v>85.072495606326896</v>
      </c>
      <c r="Q151" s="116">
        <v>66</v>
      </c>
      <c r="R151" s="137">
        <v>64.978886036199015</v>
      </c>
      <c r="S151" s="122">
        <v>13</v>
      </c>
      <c r="T151" s="36">
        <v>88.227680000000007</v>
      </c>
      <c r="U151" s="16">
        <v>31</v>
      </c>
      <c r="V151" s="111">
        <v>3.3036009250082592</v>
      </c>
      <c r="W151" s="116">
        <v>32</v>
      </c>
      <c r="X151" s="109">
        <v>109.04448849245678</v>
      </c>
      <c r="Y151" s="120">
        <v>40</v>
      </c>
      <c r="Z151" s="53">
        <v>0.71138406523127207</v>
      </c>
      <c r="AA151" s="118">
        <v>55</v>
      </c>
      <c r="AB151" s="146">
        <v>43.609847396237726</v>
      </c>
      <c r="AC151" s="67">
        <v>26</v>
      </c>
      <c r="AD151" s="190">
        <v>18208</v>
      </c>
      <c r="AE151" s="148">
        <v>4</v>
      </c>
      <c r="AF151" s="181">
        <v>14</v>
      </c>
      <c r="AG151" s="129"/>
      <c r="AH151" s="103"/>
      <c r="AI151" s="103"/>
      <c r="AJ151" s="20"/>
      <c r="AL151" s="20">
        <v>11696</v>
      </c>
    </row>
    <row r="152" spans="1:38">
      <c r="A152" s="104" t="s">
        <v>334</v>
      </c>
      <c r="B152" s="105" t="s">
        <v>35</v>
      </c>
      <c r="C152" s="143" t="s">
        <v>386</v>
      </c>
      <c r="D152" s="143" t="s">
        <v>376</v>
      </c>
      <c r="E152" s="143" t="s">
        <v>374</v>
      </c>
      <c r="F152" s="106">
        <v>1372.0460272248147</v>
      </c>
      <c r="G152" s="116">
        <v>60</v>
      </c>
      <c r="H152" s="106">
        <v>502.36446221759718</v>
      </c>
      <c r="I152" s="116">
        <v>78</v>
      </c>
      <c r="J152" s="93">
        <v>44.994755375984361</v>
      </c>
      <c r="K152" s="91">
        <v>151</v>
      </c>
      <c r="L152" s="106">
        <v>271.37992935002018</v>
      </c>
      <c r="M152" s="116">
        <v>53</v>
      </c>
      <c r="N152" s="106">
        <v>193.85799237973748</v>
      </c>
      <c r="O152" s="124">
        <v>58</v>
      </c>
      <c r="P152" s="135">
        <v>125.25211778943121</v>
      </c>
      <c r="Q152" s="116">
        <v>10</v>
      </c>
      <c r="R152" s="137">
        <v>58.783039634877561</v>
      </c>
      <c r="S152" s="122">
        <v>83</v>
      </c>
      <c r="T152" s="36">
        <v>90.092470000000006</v>
      </c>
      <c r="U152" s="16">
        <v>21</v>
      </c>
      <c r="V152" s="111">
        <v>-1.8671780379491321</v>
      </c>
      <c r="W152" s="116">
        <v>139</v>
      </c>
      <c r="X152" s="109">
        <v>142.38435405732741</v>
      </c>
      <c r="Y152" s="120">
        <v>13</v>
      </c>
      <c r="Z152" s="53">
        <v>1.760274776374591</v>
      </c>
      <c r="AA152" s="118">
        <v>8</v>
      </c>
      <c r="AB152" s="146">
        <v>43.541535815525897</v>
      </c>
      <c r="AC152" s="67">
        <v>27</v>
      </c>
      <c r="AD152" s="190">
        <v>19832</v>
      </c>
      <c r="AE152" s="148">
        <v>4</v>
      </c>
      <c r="AF152" s="181">
        <v>15</v>
      </c>
      <c r="AG152" s="129"/>
      <c r="AH152" s="103"/>
      <c r="AI152" s="103"/>
      <c r="AJ152" s="20"/>
      <c r="AL152" s="20">
        <v>6756</v>
      </c>
    </row>
    <row r="153" spans="1:38">
      <c r="A153" s="104" t="s">
        <v>261</v>
      </c>
      <c r="B153" s="105" t="s">
        <v>119</v>
      </c>
      <c r="C153" s="143" t="s">
        <v>392</v>
      </c>
      <c r="D153" s="143" t="s">
        <v>376</v>
      </c>
      <c r="E153" s="143" t="s">
        <v>380</v>
      </c>
      <c r="F153" s="106">
        <v>2104.5674423240362</v>
      </c>
      <c r="G153" s="116">
        <v>16</v>
      </c>
      <c r="H153" s="106">
        <v>364.10305431507385</v>
      </c>
      <c r="I153" s="116">
        <v>117</v>
      </c>
      <c r="J153" s="93">
        <v>23.214232926264689</v>
      </c>
      <c r="K153" s="91">
        <v>70</v>
      </c>
      <c r="L153" s="106">
        <v>261.02362013666152</v>
      </c>
      <c r="M153" s="116">
        <v>46</v>
      </c>
      <c r="N153" s="106">
        <v>71.401653866955115</v>
      </c>
      <c r="O153" s="124">
        <v>130</v>
      </c>
      <c r="P153" s="135">
        <v>93.037326631294803</v>
      </c>
      <c r="Q153" s="116">
        <v>48</v>
      </c>
      <c r="R153" s="137">
        <v>60.423159349946879</v>
      </c>
      <c r="S153" s="122">
        <v>58</v>
      </c>
      <c r="T153" s="36">
        <v>86.002369999999999</v>
      </c>
      <c r="U153" s="16">
        <v>39</v>
      </c>
      <c r="V153" s="111">
        <v>-1.6734067772974481</v>
      </c>
      <c r="W153" s="116">
        <v>130</v>
      </c>
      <c r="X153" s="109">
        <v>162.92137777157998</v>
      </c>
      <c r="Y153" s="120">
        <v>6</v>
      </c>
      <c r="Z153" s="53">
        <v>0.28416634446624534</v>
      </c>
      <c r="AA153" s="118">
        <v>132</v>
      </c>
      <c r="AB153" s="146">
        <v>42.854558514382141</v>
      </c>
      <c r="AC153" s="67">
        <v>28</v>
      </c>
      <c r="AD153" s="190">
        <v>21486</v>
      </c>
      <c r="AE153" s="148">
        <v>4</v>
      </c>
      <c r="AF153" s="181">
        <v>16</v>
      </c>
      <c r="AG153" s="129"/>
      <c r="AH153" s="103"/>
      <c r="AI153" s="103"/>
      <c r="AJ153" s="20"/>
      <c r="AL153" s="20">
        <v>14130</v>
      </c>
    </row>
    <row r="154" spans="1:38">
      <c r="A154" s="104" t="s">
        <v>253</v>
      </c>
      <c r="B154" s="105" t="s">
        <v>136</v>
      </c>
      <c r="C154" s="143" t="s">
        <v>397</v>
      </c>
      <c r="D154" s="143" t="s">
        <v>376</v>
      </c>
      <c r="E154" s="143" t="s">
        <v>380</v>
      </c>
      <c r="F154" s="106">
        <v>1484.1909684552897</v>
      </c>
      <c r="G154" s="116">
        <v>48</v>
      </c>
      <c r="H154" s="106">
        <v>431.24169760849912</v>
      </c>
      <c r="I154" s="116">
        <v>98</v>
      </c>
      <c r="J154" s="93">
        <v>19.415745953190118</v>
      </c>
      <c r="K154" s="91">
        <v>49</v>
      </c>
      <c r="L154" s="106">
        <v>207.49662185563253</v>
      </c>
      <c r="M154" s="116">
        <v>7</v>
      </c>
      <c r="N154" s="106">
        <v>42.039441375170036</v>
      </c>
      <c r="O154" s="124">
        <v>157</v>
      </c>
      <c r="P154" s="135">
        <v>99.217841424759996</v>
      </c>
      <c r="Q154" s="116">
        <v>34</v>
      </c>
      <c r="R154" s="137">
        <v>65.652036564413635</v>
      </c>
      <c r="S154" s="122">
        <v>8</v>
      </c>
      <c r="T154" s="36">
        <v>84.333669999999998</v>
      </c>
      <c r="U154" s="16">
        <v>47</v>
      </c>
      <c r="V154" s="111">
        <v>-3.0304411228581847</v>
      </c>
      <c r="W154" s="116">
        <v>156</v>
      </c>
      <c r="X154" s="109">
        <v>88.160420388261016</v>
      </c>
      <c r="Y154" s="120">
        <v>63</v>
      </c>
      <c r="Z154" s="53">
        <v>0.74687251596260384</v>
      </c>
      <c r="AA154" s="118">
        <v>51</v>
      </c>
      <c r="AB154" s="146">
        <v>42.084413794727297</v>
      </c>
      <c r="AC154" s="67">
        <v>31</v>
      </c>
      <c r="AD154" s="190">
        <v>43853</v>
      </c>
      <c r="AE154" s="148">
        <v>4</v>
      </c>
      <c r="AF154" s="181">
        <v>17</v>
      </c>
      <c r="AG154" s="129"/>
      <c r="AH154" s="103"/>
      <c r="AI154" s="103"/>
      <c r="AJ154" s="20"/>
      <c r="AL154" s="20">
        <v>25709</v>
      </c>
    </row>
    <row r="155" spans="1:38">
      <c r="A155" s="104" t="s">
        <v>269</v>
      </c>
      <c r="B155" s="105" t="s">
        <v>111</v>
      </c>
      <c r="C155" s="143" t="s">
        <v>379</v>
      </c>
      <c r="D155" s="143" t="s">
        <v>376</v>
      </c>
      <c r="E155" s="143" t="s">
        <v>380</v>
      </c>
      <c r="F155" s="106">
        <v>2120.5221223298136</v>
      </c>
      <c r="G155" s="116">
        <v>14</v>
      </c>
      <c r="H155" s="106">
        <v>371.07177947545136</v>
      </c>
      <c r="I155" s="116">
        <v>112</v>
      </c>
      <c r="J155" s="93">
        <v>34.578197587180554</v>
      </c>
      <c r="K155" s="91">
        <v>117</v>
      </c>
      <c r="L155" s="106">
        <v>351.56107003947943</v>
      </c>
      <c r="M155" s="116">
        <v>125</v>
      </c>
      <c r="N155" s="106">
        <v>45.789714077173869</v>
      </c>
      <c r="O155" s="124">
        <v>155</v>
      </c>
      <c r="P155" s="135">
        <v>97.600936220011704</v>
      </c>
      <c r="Q155" s="116">
        <v>38</v>
      </c>
      <c r="R155" s="137">
        <v>57.130868378357512</v>
      </c>
      <c r="S155" s="122">
        <v>113</v>
      </c>
      <c r="T155" s="36">
        <v>89.705879999999993</v>
      </c>
      <c r="U155" s="16">
        <v>27</v>
      </c>
      <c r="V155" s="111">
        <v>0.76034507969001319</v>
      </c>
      <c r="W155" s="116">
        <v>75</v>
      </c>
      <c r="X155" s="109">
        <v>150.83901038163475</v>
      </c>
      <c r="Y155" s="120">
        <v>11</v>
      </c>
      <c r="Z155" s="53">
        <v>1.5402551112344671</v>
      </c>
      <c r="AA155" s="118">
        <v>12</v>
      </c>
      <c r="AB155" s="146">
        <v>41.70794203057887</v>
      </c>
      <c r="AC155" s="67">
        <v>34</v>
      </c>
      <c r="AD155" s="190">
        <v>34180</v>
      </c>
      <c r="AE155" s="148">
        <v>4</v>
      </c>
      <c r="AF155" s="181">
        <v>18</v>
      </c>
      <c r="AG155" s="129"/>
      <c r="AH155" s="103"/>
      <c r="AI155" s="103"/>
      <c r="AJ155" s="20"/>
      <c r="AL155" s="20">
        <v>18080</v>
      </c>
    </row>
    <row r="156" spans="1:38">
      <c r="A156" s="104" t="s">
        <v>283</v>
      </c>
      <c r="B156" s="105" t="s">
        <v>171</v>
      </c>
      <c r="C156" s="143" t="s">
        <v>388</v>
      </c>
      <c r="D156" s="143" t="s">
        <v>376</v>
      </c>
      <c r="E156" s="143" t="s">
        <v>383</v>
      </c>
      <c r="F156" s="106">
        <v>2957.0750109560372</v>
      </c>
      <c r="G156" s="116">
        <v>3</v>
      </c>
      <c r="H156" s="106">
        <v>594.35314704779194</v>
      </c>
      <c r="I156" s="116">
        <v>58</v>
      </c>
      <c r="J156" s="93">
        <v>47.539269976368352</v>
      </c>
      <c r="K156" s="91">
        <v>158</v>
      </c>
      <c r="L156" s="106">
        <v>429.87884046785013</v>
      </c>
      <c r="M156" s="116">
        <v>163</v>
      </c>
      <c r="N156" s="106">
        <v>176.94263477900387</v>
      </c>
      <c r="O156" s="124">
        <v>69</v>
      </c>
      <c r="P156" s="135">
        <v>120.10443864229765</v>
      </c>
      <c r="Q156" s="116">
        <v>15</v>
      </c>
      <c r="R156" s="137">
        <v>58.445666904069476</v>
      </c>
      <c r="S156" s="122">
        <v>88</v>
      </c>
      <c r="T156" s="36">
        <v>90.552329999999998</v>
      </c>
      <c r="U156" s="16">
        <v>19</v>
      </c>
      <c r="V156" s="111">
        <v>-2.6717330641809656</v>
      </c>
      <c r="W156" s="116">
        <v>150</v>
      </c>
      <c r="X156" s="109">
        <v>152.79648815531675</v>
      </c>
      <c r="Y156" s="120">
        <v>10</v>
      </c>
      <c r="Z156" s="53">
        <v>0.15881936911131728</v>
      </c>
      <c r="AA156" s="118">
        <v>157</v>
      </c>
      <c r="AB156" s="146">
        <v>41.703443696280381</v>
      </c>
      <c r="AC156" s="67">
        <v>35</v>
      </c>
      <c r="AD156" s="190">
        <v>16852</v>
      </c>
      <c r="AE156" s="148">
        <v>4</v>
      </c>
      <c r="AF156" s="181">
        <v>19</v>
      </c>
      <c r="AG156" s="129"/>
      <c r="AH156" s="103"/>
      <c r="AI156" s="103"/>
      <c r="AJ156" s="20"/>
      <c r="AL156" s="20">
        <v>10778</v>
      </c>
    </row>
    <row r="157" spans="1:38">
      <c r="A157" s="104" t="s">
        <v>251</v>
      </c>
      <c r="B157" s="105" t="s">
        <v>138</v>
      </c>
      <c r="C157" s="143" t="s">
        <v>397</v>
      </c>
      <c r="D157" s="143" t="s">
        <v>376</v>
      </c>
      <c r="E157" s="143" t="s">
        <v>380</v>
      </c>
      <c r="F157" s="106">
        <v>1219.0180177707871</v>
      </c>
      <c r="G157" s="116">
        <v>75</v>
      </c>
      <c r="H157" s="106">
        <v>367.19867572497111</v>
      </c>
      <c r="I157" s="116">
        <v>115</v>
      </c>
      <c r="J157" s="93">
        <v>21.280228032628639</v>
      </c>
      <c r="K157" s="91">
        <v>57</v>
      </c>
      <c r="L157" s="106">
        <v>261.52091947687529</v>
      </c>
      <c r="M157" s="116">
        <v>47</v>
      </c>
      <c r="N157" s="106">
        <v>67.02038135238702</v>
      </c>
      <c r="O157" s="124">
        <v>133</v>
      </c>
      <c r="P157" s="135">
        <v>136.43868514534446</v>
      </c>
      <c r="Q157" s="116">
        <v>5</v>
      </c>
      <c r="R157" s="137">
        <v>61.574504210442178</v>
      </c>
      <c r="S157" s="122">
        <v>41</v>
      </c>
      <c r="T157" s="36">
        <v>87.017539999999997</v>
      </c>
      <c r="U157" s="16">
        <v>36</v>
      </c>
      <c r="V157" s="111">
        <v>2.5554943127724608</v>
      </c>
      <c r="W157" s="116">
        <v>39</v>
      </c>
      <c r="X157" s="109">
        <v>81.926349651751266</v>
      </c>
      <c r="Y157" s="120">
        <v>81</v>
      </c>
      <c r="Z157" s="53">
        <v>0.69087666158090733</v>
      </c>
      <c r="AA157" s="118">
        <v>60</v>
      </c>
      <c r="AB157" s="146">
        <v>41.349288192184005</v>
      </c>
      <c r="AC157" s="67">
        <v>37</v>
      </c>
      <c r="AD157" s="190">
        <v>19987</v>
      </c>
      <c r="AE157" s="148">
        <v>4</v>
      </c>
      <c r="AF157" s="181">
        <v>20</v>
      </c>
      <c r="AG157" s="129"/>
      <c r="AH157" s="103"/>
      <c r="AI157" s="103"/>
      <c r="AJ157" s="20"/>
      <c r="AL157" s="20">
        <v>3999</v>
      </c>
    </row>
    <row r="158" spans="1:38">
      <c r="A158" s="104" t="s">
        <v>265</v>
      </c>
      <c r="B158" s="105" t="s">
        <v>115</v>
      </c>
      <c r="C158" s="143" t="s">
        <v>391</v>
      </c>
      <c r="D158" s="143" t="s">
        <v>376</v>
      </c>
      <c r="E158" s="143" t="s">
        <v>380</v>
      </c>
      <c r="F158" s="106">
        <v>1804.0959636658815</v>
      </c>
      <c r="G158" s="116">
        <v>25</v>
      </c>
      <c r="H158" s="106">
        <v>239.02874594964476</v>
      </c>
      <c r="I158" s="116">
        <v>157</v>
      </c>
      <c r="J158" s="93">
        <v>28.285103442660603</v>
      </c>
      <c r="K158" s="91">
        <v>94</v>
      </c>
      <c r="L158" s="106">
        <v>248.77412629407957</v>
      </c>
      <c r="M158" s="116">
        <v>29</v>
      </c>
      <c r="N158" s="106">
        <v>62.427307947752929</v>
      </c>
      <c r="O158" s="124">
        <v>138</v>
      </c>
      <c r="P158" s="135">
        <v>115.79585649317838</v>
      </c>
      <c r="Q158" s="116">
        <v>21</v>
      </c>
      <c r="R158" s="137">
        <v>61.563703151469355</v>
      </c>
      <c r="S158" s="122">
        <v>42</v>
      </c>
      <c r="T158" s="36">
        <v>84.002080000000007</v>
      </c>
      <c r="U158" s="16">
        <v>49</v>
      </c>
      <c r="V158" s="111">
        <v>-2.2848592688450342</v>
      </c>
      <c r="W158" s="116">
        <v>144</v>
      </c>
      <c r="X158" s="109">
        <v>98.459957740213525</v>
      </c>
      <c r="Y158" s="120">
        <v>49</v>
      </c>
      <c r="Z158" s="53">
        <v>0.86724831470471953</v>
      </c>
      <c r="AA158" s="118">
        <v>40</v>
      </c>
      <c r="AB158" s="146">
        <v>40.650423511522561</v>
      </c>
      <c r="AC158" s="67">
        <v>41</v>
      </c>
      <c r="AD158" s="190">
        <v>49475</v>
      </c>
      <c r="AE158" s="148">
        <v>4</v>
      </c>
      <c r="AF158" s="181">
        <v>21</v>
      </c>
      <c r="AG158" s="129"/>
      <c r="AH158" s="103"/>
      <c r="AI158" s="103"/>
      <c r="AJ158" s="20"/>
      <c r="AL158" s="20">
        <v>13436</v>
      </c>
    </row>
    <row r="159" spans="1:38">
      <c r="A159" s="104" t="s">
        <v>271</v>
      </c>
      <c r="B159" s="105" t="s">
        <v>109</v>
      </c>
      <c r="C159" s="143" t="s">
        <v>379</v>
      </c>
      <c r="D159" s="143" t="s">
        <v>376</v>
      </c>
      <c r="E159" s="143" t="s">
        <v>380</v>
      </c>
      <c r="F159" s="106">
        <v>1904.7909208204217</v>
      </c>
      <c r="G159" s="116">
        <v>20</v>
      </c>
      <c r="H159" s="106">
        <v>282.64632463905065</v>
      </c>
      <c r="I159" s="116">
        <v>141</v>
      </c>
      <c r="J159" s="93">
        <v>30.599259650934346</v>
      </c>
      <c r="K159" s="91">
        <v>105</v>
      </c>
      <c r="L159" s="106">
        <v>262.08845275334323</v>
      </c>
      <c r="M159" s="116">
        <v>48</v>
      </c>
      <c r="N159" s="106">
        <v>52.531160110056554</v>
      </c>
      <c r="O159" s="124">
        <v>148</v>
      </c>
      <c r="P159" s="135">
        <v>101.25170926685601</v>
      </c>
      <c r="Q159" s="116">
        <v>31</v>
      </c>
      <c r="R159" s="137">
        <v>62.019428756930566</v>
      </c>
      <c r="S159" s="122">
        <v>37</v>
      </c>
      <c r="T159" s="36">
        <v>78.629499999999993</v>
      </c>
      <c r="U159" s="16">
        <v>76</v>
      </c>
      <c r="V159" s="111">
        <v>-3.6319358427980601</v>
      </c>
      <c r="W159" s="116">
        <v>162</v>
      </c>
      <c r="X159" s="109">
        <v>149.0676283249008</v>
      </c>
      <c r="Y159" s="120">
        <v>12</v>
      </c>
      <c r="Z159" s="53">
        <v>0.51499637003883603</v>
      </c>
      <c r="AA159" s="118">
        <v>91</v>
      </c>
      <c r="AB159" s="146">
        <v>40.562750874992176</v>
      </c>
      <c r="AC159" s="67">
        <v>43</v>
      </c>
      <c r="AD159" s="190">
        <v>47535</v>
      </c>
      <c r="AE159" s="148">
        <v>4</v>
      </c>
      <c r="AF159" s="181">
        <v>22</v>
      </c>
      <c r="AG159" s="129"/>
      <c r="AH159" s="103"/>
      <c r="AI159" s="103"/>
      <c r="AJ159" s="20"/>
      <c r="AL159" s="20">
        <v>12443</v>
      </c>
    </row>
    <row r="160" spans="1:38">
      <c r="A160" s="104" t="s">
        <v>274</v>
      </c>
      <c r="B160" s="105" t="s">
        <v>90</v>
      </c>
      <c r="C160" s="143" t="s">
        <v>388</v>
      </c>
      <c r="D160" s="143" t="s">
        <v>376</v>
      </c>
      <c r="E160" s="143" t="s">
        <v>383</v>
      </c>
      <c r="F160" s="106">
        <v>1050.6517041283753</v>
      </c>
      <c r="G160" s="116">
        <v>111</v>
      </c>
      <c r="H160" s="106">
        <v>709.27586394286868</v>
      </c>
      <c r="I160" s="116">
        <v>41</v>
      </c>
      <c r="J160" s="93">
        <v>6.5767830388157895</v>
      </c>
      <c r="K160" s="91">
        <v>13</v>
      </c>
      <c r="L160" s="106">
        <v>254.9919526627219</v>
      </c>
      <c r="M160" s="116">
        <v>34</v>
      </c>
      <c r="N160" s="106">
        <v>102.59103792642331</v>
      </c>
      <c r="O160" s="124">
        <v>111</v>
      </c>
      <c r="P160" s="135">
        <v>77.97892231854496</v>
      </c>
      <c r="Q160" s="116">
        <v>82</v>
      </c>
      <c r="R160" s="137">
        <v>59.088236506070558</v>
      </c>
      <c r="S160" s="122">
        <v>78</v>
      </c>
      <c r="T160" s="36">
        <v>77.134720000000002</v>
      </c>
      <c r="U160" s="16">
        <v>90</v>
      </c>
      <c r="V160" s="111">
        <v>-1.0642373675024477</v>
      </c>
      <c r="W160" s="116">
        <v>119</v>
      </c>
      <c r="X160" s="109">
        <v>106.8070988889362</v>
      </c>
      <c r="Y160" s="120">
        <v>41</v>
      </c>
      <c r="Z160" s="53">
        <v>0.98613119861219178</v>
      </c>
      <c r="AA160" s="118">
        <v>28</v>
      </c>
      <c r="AB160" s="146">
        <v>40.074699912878742</v>
      </c>
      <c r="AC160" s="67">
        <v>45</v>
      </c>
      <c r="AD160" s="190">
        <v>23532</v>
      </c>
      <c r="AE160" s="148">
        <v>4</v>
      </c>
      <c r="AF160" s="181">
        <v>23</v>
      </c>
      <c r="AG160" s="129"/>
      <c r="AH160" s="103"/>
      <c r="AI160" s="103"/>
      <c r="AJ160" s="20"/>
      <c r="AL160" s="20">
        <v>19036</v>
      </c>
    </row>
    <row r="161" spans="1:38">
      <c r="A161" s="104" t="s">
        <v>350</v>
      </c>
      <c r="B161" s="105" t="s">
        <v>20</v>
      </c>
      <c r="C161" s="143" t="s">
        <v>384</v>
      </c>
      <c r="D161" s="143" t="s">
        <v>376</v>
      </c>
      <c r="E161" s="143" t="s">
        <v>374</v>
      </c>
      <c r="F161" s="106">
        <v>1631.7338629703133</v>
      </c>
      <c r="G161" s="116">
        <v>39</v>
      </c>
      <c r="H161" s="106">
        <v>305.39399983547389</v>
      </c>
      <c r="I161" s="116">
        <v>134</v>
      </c>
      <c r="J161" s="93">
        <v>40.942597944560355</v>
      </c>
      <c r="K161" s="91">
        <v>143</v>
      </c>
      <c r="L161" s="106">
        <v>268.81996693959525</v>
      </c>
      <c r="M161" s="116">
        <v>52</v>
      </c>
      <c r="N161" s="106">
        <v>46.04734732490823</v>
      </c>
      <c r="O161" s="124">
        <v>154</v>
      </c>
      <c r="P161" s="135">
        <v>97.147812083862377</v>
      </c>
      <c r="Q161" s="116">
        <v>42</v>
      </c>
      <c r="R161" s="137">
        <v>63.492731723533495</v>
      </c>
      <c r="S161" s="122">
        <v>24</v>
      </c>
      <c r="T161" s="36">
        <v>85.810310000000001</v>
      </c>
      <c r="U161" s="16">
        <v>40</v>
      </c>
      <c r="V161" s="108">
        <v>-6.1795149080797161E-2</v>
      </c>
      <c r="W161" s="116">
        <v>93</v>
      </c>
      <c r="X161" s="109">
        <v>81.175649312528975</v>
      </c>
      <c r="Y161" s="120">
        <v>84</v>
      </c>
      <c r="Z161" s="53">
        <v>1.3884539123852855</v>
      </c>
      <c r="AA161" s="118">
        <v>15</v>
      </c>
      <c r="AB161" s="146">
        <v>39.615804762498868</v>
      </c>
      <c r="AC161" s="67">
        <v>47</v>
      </c>
      <c r="AD161" s="190">
        <v>32291</v>
      </c>
      <c r="AE161" s="148">
        <v>4</v>
      </c>
      <c r="AF161" s="181">
        <v>24</v>
      </c>
      <c r="AG161" s="129"/>
      <c r="AH161" s="103"/>
      <c r="AI161" s="103"/>
      <c r="AJ161" s="20"/>
      <c r="AL161" s="20">
        <v>7955</v>
      </c>
    </row>
    <row r="162" spans="1:38">
      <c r="A162" s="104" t="s">
        <v>349</v>
      </c>
      <c r="B162" s="105" t="s">
        <v>21</v>
      </c>
      <c r="C162" s="143" t="s">
        <v>384</v>
      </c>
      <c r="D162" s="143" t="s">
        <v>375</v>
      </c>
      <c r="E162" s="143" t="s">
        <v>374</v>
      </c>
      <c r="F162" s="106">
        <v>1741.6735439412923</v>
      </c>
      <c r="G162" s="116">
        <v>30</v>
      </c>
      <c r="H162" s="106">
        <v>692.0750438517988</v>
      </c>
      <c r="I162" s="116">
        <v>46</v>
      </c>
      <c r="J162" s="93">
        <v>38.255977412831925</v>
      </c>
      <c r="K162" s="91">
        <v>130</v>
      </c>
      <c r="L162" s="106">
        <v>333.16895556872038</v>
      </c>
      <c r="M162" s="116">
        <v>110</v>
      </c>
      <c r="N162" s="106">
        <v>208.12549231350559</v>
      </c>
      <c r="O162" s="124">
        <v>52</v>
      </c>
      <c r="P162" s="135">
        <v>103.86018594798165</v>
      </c>
      <c r="Q162" s="116">
        <v>29</v>
      </c>
      <c r="R162" s="137">
        <v>59.376365875503801</v>
      </c>
      <c r="S162" s="122">
        <v>75</v>
      </c>
      <c r="T162" s="36">
        <v>94.900499999999994</v>
      </c>
      <c r="U162" s="16">
        <v>8</v>
      </c>
      <c r="V162" s="108">
        <v>6.5758293838862558</v>
      </c>
      <c r="W162" s="116">
        <v>13</v>
      </c>
      <c r="X162" s="109">
        <v>21.314875000000001</v>
      </c>
      <c r="Y162" s="120">
        <v>177</v>
      </c>
      <c r="Z162" s="53">
        <v>0.69152549887484527</v>
      </c>
      <c r="AA162" s="118">
        <v>59</v>
      </c>
      <c r="AB162" s="146">
        <v>39.462555182678685</v>
      </c>
      <c r="AC162" s="67">
        <v>48</v>
      </c>
      <c r="AD162" s="190">
        <v>16994</v>
      </c>
      <c r="AE162" s="148">
        <v>4</v>
      </c>
      <c r="AF162" s="181">
        <v>25</v>
      </c>
      <c r="AG162" s="129"/>
      <c r="AH162" s="103"/>
      <c r="AI162" s="103"/>
      <c r="AJ162" s="20"/>
      <c r="AL162" s="20">
        <v>27305</v>
      </c>
    </row>
    <row r="163" spans="1:38">
      <c r="A163" s="104" t="s">
        <v>259</v>
      </c>
      <c r="B163" s="105" t="s">
        <v>121</v>
      </c>
      <c r="C163" s="143" t="s">
        <v>392</v>
      </c>
      <c r="D163" s="143" t="s">
        <v>376</v>
      </c>
      <c r="E163" s="143" t="s">
        <v>380</v>
      </c>
      <c r="F163" s="106">
        <v>1556.3310137129981</v>
      </c>
      <c r="G163" s="116">
        <v>45</v>
      </c>
      <c r="H163" s="106">
        <v>374.72795994872195</v>
      </c>
      <c r="I163" s="116">
        <v>110</v>
      </c>
      <c r="J163" s="93">
        <v>53.439247399131759</v>
      </c>
      <c r="K163" s="91">
        <v>168</v>
      </c>
      <c r="L163" s="106">
        <v>259.56101088918655</v>
      </c>
      <c r="M163" s="116">
        <v>42</v>
      </c>
      <c r="N163" s="106">
        <v>52.382525153445734</v>
      </c>
      <c r="O163" s="124">
        <v>150</v>
      </c>
      <c r="P163" s="135">
        <v>97.78683750728014</v>
      </c>
      <c r="Q163" s="116">
        <v>37</v>
      </c>
      <c r="R163" s="137">
        <v>65.662796194476613</v>
      </c>
      <c r="S163" s="122">
        <v>7</v>
      </c>
      <c r="T163" s="36">
        <v>94.69144</v>
      </c>
      <c r="U163" s="16">
        <v>9</v>
      </c>
      <c r="V163" s="111">
        <v>-0.72788679904501252</v>
      </c>
      <c r="W163" s="116">
        <v>113</v>
      </c>
      <c r="X163" s="109">
        <v>82.338450183427483</v>
      </c>
      <c r="Y163" s="120">
        <v>79</v>
      </c>
      <c r="Z163" s="53">
        <v>0.89809282332337037</v>
      </c>
      <c r="AA163" s="118">
        <v>37</v>
      </c>
      <c r="AB163" s="146">
        <v>39.412441958578249</v>
      </c>
      <c r="AC163" s="67">
        <v>49</v>
      </c>
      <c r="AD163" s="190">
        <v>34340</v>
      </c>
      <c r="AE163" s="148">
        <v>4</v>
      </c>
      <c r="AF163" s="181">
        <v>26</v>
      </c>
      <c r="AG163" s="129"/>
      <c r="AH163" s="103"/>
      <c r="AI163" s="103"/>
      <c r="AJ163" s="20"/>
      <c r="AL163" s="20">
        <v>7113</v>
      </c>
    </row>
    <row r="164" spans="1:38">
      <c r="A164" s="104" t="s">
        <v>311</v>
      </c>
      <c r="B164" s="105" t="s">
        <v>57</v>
      </c>
      <c r="C164" s="143" t="s">
        <v>382</v>
      </c>
      <c r="D164" s="143" t="s">
        <v>373</v>
      </c>
      <c r="E164" s="143" t="s">
        <v>383</v>
      </c>
      <c r="F164" s="106">
        <v>1721.5166218377867</v>
      </c>
      <c r="G164" s="116">
        <v>33</v>
      </c>
      <c r="H164" s="106">
        <v>530.97275999763019</v>
      </c>
      <c r="I164" s="116">
        <v>72</v>
      </c>
      <c r="J164" s="93">
        <v>38.631380825314316</v>
      </c>
      <c r="K164" s="91">
        <v>133</v>
      </c>
      <c r="L164" s="106">
        <v>277.63613381037567</v>
      </c>
      <c r="M164" s="116">
        <v>60</v>
      </c>
      <c r="N164" s="106">
        <v>145.8115442857989</v>
      </c>
      <c r="O164" s="124">
        <v>85</v>
      </c>
      <c r="P164" s="135">
        <v>91.710568756047735</v>
      </c>
      <c r="Q164" s="116">
        <v>51</v>
      </c>
      <c r="R164" s="137">
        <v>61.792209840201863</v>
      </c>
      <c r="S164" s="122">
        <v>39</v>
      </c>
      <c r="T164" s="36">
        <v>85.285579999999996</v>
      </c>
      <c r="U164" s="16">
        <v>43</v>
      </c>
      <c r="V164" s="111">
        <v>-5.0805008944543832</v>
      </c>
      <c r="W164" s="116">
        <v>172</v>
      </c>
      <c r="X164" s="109">
        <v>86.446569588550986</v>
      </c>
      <c r="Y164" s="120">
        <v>66</v>
      </c>
      <c r="Z164" s="53">
        <v>0.89524861952169543</v>
      </c>
      <c r="AA164" s="118">
        <v>38</v>
      </c>
      <c r="AB164" s="146">
        <v>38.69314706682421</v>
      </c>
      <c r="AC164" s="67">
        <v>52</v>
      </c>
      <c r="AD164" s="190">
        <v>27903</v>
      </c>
      <c r="AE164" s="148">
        <v>4</v>
      </c>
      <c r="AF164" s="181">
        <v>27</v>
      </c>
      <c r="AG164" s="129"/>
      <c r="AH164" s="103"/>
      <c r="AI164" s="103"/>
      <c r="AJ164" s="20"/>
      <c r="AL164" s="20">
        <v>13267</v>
      </c>
    </row>
    <row r="165" spans="1:38">
      <c r="A165" s="110" t="s">
        <v>209</v>
      </c>
      <c r="B165" s="107" t="s">
        <v>94</v>
      </c>
      <c r="C165" s="144" t="s">
        <v>389</v>
      </c>
      <c r="D165" s="143" t="s">
        <v>375</v>
      </c>
      <c r="E165" s="143" t="s">
        <v>390</v>
      </c>
      <c r="F165" s="106">
        <v>1026.971289961871</v>
      </c>
      <c r="G165" s="116">
        <v>114</v>
      </c>
      <c r="H165" s="106">
        <v>814.10095963484389</v>
      </c>
      <c r="I165" s="116">
        <v>26</v>
      </c>
      <c r="J165" s="93">
        <v>32.413493216494956</v>
      </c>
      <c r="K165" s="91">
        <v>109</v>
      </c>
      <c r="L165" s="106">
        <v>244.12050251256281</v>
      </c>
      <c r="M165" s="116">
        <v>25</v>
      </c>
      <c r="N165" s="106">
        <v>215.68129857750401</v>
      </c>
      <c r="O165" s="124">
        <v>51</v>
      </c>
      <c r="P165" s="135">
        <v>56.861999674143263</v>
      </c>
      <c r="Q165" s="116">
        <v>151</v>
      </c>
      <c r="R165" s="137">
        <v>57.454315714354998</v>
      </c>
      <c r="S165" s="122">
        <v>108</v>
      </c>
      <c r="T165" s="36">
        <v>74.288839999999993</v>
      </c>
      <c r="U165" s="16">
        <v>105</v>
      </c>
      <c r="V165" s="111">
        <v>0.54620930740659823</v>
      </c>
      <c r="W165" s="116">
        <v>79</v>
      </c>
      <c r="X165" s="109">
        <v>95.924217282062486</v>
      </c>
      <c r="Y165" s="120">
        <v>53</v>
      </c>
      <c r="Z165" s="53">
        <v>0.83030593177789991</v>
      </c>
      <c r="AA165" s="118">
        <v>42</v>
      </c>
      <c r="AB165" s="146">
        <v>36.942620599924162</v>
      </c>
      <c r="AC165" s="67">
        <v>61</v>
      </c>
      <c r="AD165" s="190">
        <v>18413</v>
      </c>
      <c r="AE165" s="148">
        <v>4</v>
      </c>
      <c r="AF165" s="181">
        <v>28</v>
      </c>
      <c r="AG165" s="129"/>
      <c r="AH165" s="103"/>
      <c r="AI165" s="103"/>
      <c r="AJ165" s="20"/>
      <c r="AL165" s="20">
        <v>8703</v>
      </c>
    </row>
    <row r="166" spans="1:38">
      <c r="A166" s="104" t="s">
        <v>363</v>
      </c>
      <c r="B166" s="105" t="s">
        <v>7</v>
      </c>
      <c r="C166" s="143" t="s">
        <v>372</v>
      </c>
      <c r="D166" s="143" t="s">
        <v>375</v>
      </c>
      <c r="E166" s="143" t="s">
        <v>374</v>
      </c>
      <c r="F166" s="106">
        <v>1213.9142903623538</v>
      </c>
      <c r="G166" s="116">
        <v>78</v>
      </c>
      <c r="H166" s="106">
        <v>307.05564781834374</v>
      </c>
      <c r="I166" s="116">
        <v>133</v>
      </c>
      <c r="J166" s="93">
        <v>17.819299701835266</v>
      </c>
      <c r="K166" s="91">
        <v>42</v>
      </c>
      <c r="L166" s="106">
        <v>228.60745274343518</v>
      </c>
      <c r="M166" s="116">
        <v>17</v>
      </c>
      <c r="N166" s="106">
        <v>28.674344818138234</v>
      </c>
      <c r="O166" s="124">
        <v>170</v>
      </c>
      <c r="P166" s="135">
        <v>72.936856064470064</v>
      </c>
      <c r="Q166" s="116">
        <v>96</v>
      </c>
      <c r="R166" s="137">
        <v>59.625397351690459</v>
      </c>
      <c r="S166" s="122">
        <v>68</v>
      </c>
      <c r="T166" s="36">
        <v>82.127660000000006</v>
      </c>
      <c r="U166" s="16">
        <v>61</v>
      </c>
      <c r="V166" s="108">
        <v>3.4229079391028914</v>
      </c>
      <c r="W166" s="116">
        <v>29</v>
      </c>
      <c r="X166" s="109">
        <v>93.129036987841019</v>
      </c>
      <c r="Y166" s="120">
        <v>59</v>
      </c>
      <c r="Z166" s="53">
        <v>0.14690456492196979</v>
      </c>
      <c r="AA166" s="118">
        <v>158</v>
      </c>
      <c r="AB166" s="146">
        <v>36.761483187491201</v>
      </c>
      <c r="AC166" s="67">
        <v>62</v>
      </c>
      <c r="AD166" s="190">
        <v>19606</v>
      </c>
      <c r="AE166" s="148">
        <v>4</v>
      </c>
      <c r="AF166" s="181">
        <v>29</v>
      </c>
      <c r="AG166" s="129"/>
      <c r="AH166" s="103"/>
      <c r="AI166" s="103"/>
      <c r="AJ166" s="20"/>
      <c r="AL166" s="20">
        <v>11517</v>
      </c>
    </row>
    <row r="167" spans="1:38">
      <c r="A167" s="110" t="s">
        <v>235</v>
      </c>
      <c r="B167" s="107" t="s">
        <v>152</v>
      </c>
      <c r="C167" s="144" t="s">
        <v>381</v>
      </c>
      <c r="D167" s="143" t="s">
        <v>376</v>
      </c>
      <c r="E167" s="143" t="s">
        <v>378</v>
      </c>
      <c r="F167" s="106">
        <v>1099.54217496924</v>
      </c>
      <c r="G167" s="116">
        <v>100</v>
      </c>
      <c r="H167" s="106">
        <v>488.78370098116551</v>
      </c>
      <c r="I167" s="116">
        <v>80</v>
      </c>
      <c r="J167" s="93">
        <v>18.452397023891667</v>
      </c>
      <c r="K167" s="91">
        <v>44</v>
      </c>
      <c r="L167" s="106">
        <v>228.48060679152479</v>
      </c>
      <c r="M167" s="116">
        <v>15</v>
      </c>
      <c r="N167" s="106">
        <v>129.67012887654985</v>
      </c>
      <c r="O167" s="124">
        <v>90</v>
      </c>
      <c r="P167" s="135">
        <v>68.004722550177107</v>
      </c>
      <c r="Q167" s="116">
        <v>112</v>
      </c>
      <c r="R167" s="137">
        <v>58.332100311668029</v>
      </c>
      <c r="S167" s="122">
        <v>91</v>
      </c>
      <c r="T167" s="36">
        <v>85.526319999999998</v>
      </c>
      <c r="U167" s="16">
        <v>42</v>
      </c>
      <c r="V167" s="111">
        <v>1.7026106696935299</v>
      </c>
      <c r="W167" s="116">
        <v>55</v>
      </c>
      <c r="X167" s="109">
        <v>65.054571509648127</v>
      </c>
      <c r="Y167" s="120">
        <v>126</v>
      </c>
      <c r="Z167" s="53">
        <v>0.45980275216539418</v>
      </c>
      <c r="AA167" s="118">
        <v>101</v>
      </c>
      <c r="AB167" s="146">
        <v>36.673384329918086</v>
      </c>
      <c r="AC167" s="67">
        <v>63</v>
      </c>
      <c r="AD167" s="190">
        <v>21175</v>
      </c>
      <c r="AE167" s="148">
        <v>4</v>
      </c>
      <c r="AF167" s="181">
        <v>30</v>
      </c>
      <c r="AG167" s="129"/>
      <c r="AH167" s="103"/>
      <c r="AI167" s="103"/>
      <c r="AJ167" s="20"/>
      <c r="AL167" s="20">
        <v>43853</v>
      </c>
    </row>
    <row r="168" spans="1:38">
      <c r="A168" s="110" t="s">
        <v>205</v>
      </c>
      <c r="B168" s="107" t="s">
        <v>98</v>
      </c>
      <c r="C168" s="144" t="s">
        <v>389</v>
      </c>
      <c r="D168" s="143" t="s">
        <v>375</v>
      </c>
      <c r="E168" s="143" t="s">
        <v>390</v>
      </c>
      <c r="F168" s="106">
        <v>637.11892014084503</v>
      </c>
      <c r="G168" s="116">
        <v>173</v>
      </c>
      <c r="H168" s="106">
        <v>695.21716281690135</v>
      </c>
      <c r="I168" s="116">
        <v>43</v>
      </c>
      <c r="J168" s="93">
        <v>21.325260431665527</v>
      </c>
      <c r="K168" s="91">
        <v>58</v>
      </c>
      <c r="L168" s="106">
        <v>220.77718329973118</v>
      </c>
      <c r="M168" s="116">
        <v>11</v>
      </c>
      <c r="N168" s="106">
        <v>244.49205859154929</v>
      </c>
      <c r="O168" s="124">
        <v>39</v>
      </c>
      <c r="P168" s="135">
        <v>64.720972286471252</v>
      </c>
      <c r="Q168" s="116">
        <v>126</v>
      </c>
      <c r="R168" s="137">
        <v>59.529924071497504</v>
      </c>
      <c r="S168" s="122">
        <v>72</v>
      </c>
      <c r="T168" s="36">
        <v>72.495450000000005</v>
      </c>
      <c r="U168" s="16">
        <v>114</v>
      </c>
      <c r="V168" s="111">
        <v>-8.400537634408603E-2</v>
      </c>
      <c r="W168" s="116">
        <v>94</v>
      </c>
      <c r="X168" s="109">
        <v>75.276286122311831</v>
      </c>
      <c r="Y168" s="120">
        <v>101</v>
      </c>
      <c r="Z168" s="53">
        <v>0.66661928245318014</v>
      </c>
      <c r="AA168" s="118">
        <v>67</v>
      </c>
      <c r="AB168" s="146">
        <v>36.496443593244102</v>
      </c>
      <c r="AC168" s="67">
        <v>66</v>
      </c>
      <c r="AD168" s="190">
        <v>23779</v>
      </c>
      <c r="AE168" s="148">
        <v>4</v>
      </c>
      <c r="AF168" s="181">
        <v>31</v>
      </c>
      <c r="AG168" s="129"/>
      <c r="AH168" s="103"/>
      <c r="AI168" s="103"/>
      <c r="AJ168" s="20"/>
      <c r="AL168" s="20">
        <v>10196</v>
      </c>
    </row>
    <row r="169" spans="1:38">
      <c r="A169" s="110" t="s">
        <v>221</v>
      </c>
      <c r="B169" s="107" t="s">
        <v>162</v>
      </c>
      <c r="C169" s="144" t="s">
        <v>395</v>
      </c>
      <c r="D169" s="143" t="s">
        <v>375</v>
      </c>
      <c r="E169" s="143" t="s">
        <v>378</v>
      </c>
      <c r="F169" s="106">
        <v>1394.6098366853962</v>
      </c>
      <c r="G169" s="116">
        <v>57</v>
      </c>
      <c r="H169" s="106">
        <v>450.78479743212722</v>
      </c>
      <c r="I169" s="116">
        <v>92</v>
      </c>
      <c r="J169" s="93">
        <v>44.468438935802901</v>
      </c>
      <c r="K169" s="91">
        <v>149</v>
      </c>
      <c r="L169" s="106">
        <v>252.02941467211519</v>
      </c>
      <c r="M169" s="116">
        <v>32</v>
      </c>
      <c r="N169" s="106">
        <v>63.952774379036924</v>
      </c>
      <c r="O169" s="124">
        <v>137</v>
      </c>
      <c r="P169" s="135">
        <v>78.649500175035982</v>
      </c>
      <c r="Q169" s="116">
        <v>78</v>
      </c>
      <c r="R169" s="137">
        <v>60.47472437250763</v>
      </c>
      <c r="S169" s="122">
        <v>56</v>
      </c>
      <c r="T169" s="36">
        <v>69.592759999999998</v>
      </c>
      <c r="U169" s="16">
        <v>128</v>
      </c>
      <c r="V169" s="111">
        <v>5.8377116170461179</v>
      </c>
      <c r="W169" s="116">
        <v>14</v>
      </c>
      <c r="X169" s="109">
        <v>67.957854057209573</v>
      </c>
      <c r="Y169" s="120">
        <v>118</v>
      </c>
      <c r="Z169" s="53">
        <v>0.75173024807014921</v>
      </c>
      <c r="AA169" s="118">
        <v>50</v>
      </c>
      <c r="AB169" s="146">
        <v>35.642561937242867</v>
      </c>
      <c r="AC169" s="67">
        <v>71</v>
      </c>
      <c r="AD169" s="190">
        <v>25709</v>
      </c>
      <c r="AE169" s="148">
        <v>4</v>
      </c>
      <c r="AF169" s="181">
        <v>32</v>
      </c>
      <c r="AG169" s="129"/>
      <c r="AH169" s="103"/>
      <c r="AI169" s="103"/>
      <c r="AJ169" s="20"/>
      <c r="AL169" s="20">
        <v>19987</v>
      </c>
    </row>
    <row r="170" spans="1:38">
      <c r="A170" s="104" t="s">
        <v>286</v>
      </c>
      <c r="B170" s="105" t="s">
        <v>80</v>
      </c>
      <c r="C170" s="143" t="s">
        <v>388</v>
      </c>
      <c r="D170" s="143" t="s">
        <v>375</v>
      </c>
      <c r="E170" s="143" t="s">
        <v>383</v>
      </c>
      <c r="F170" s="106">
        <v>725.79680127495192</v>
      </c>
      <c r="G170" s="116">
        <v>159</v>
      </c>
      <c r="H170" s="106">
        <v>675.70000297128649</v>
      </c>
      <c r="I170" s="116">
        <v>50</v>
      </c>
      <c r="J170" s="93">
        <v>0</v>
      </c>
      <c r="K170" s="91">
        <v>1</v>
      </c>
      <c r="L170" s="106">
        <v>169.21827981190464</v>
      </c>
      <c r="M170" s="116">
        <v>2</v>
      </c>
      <c r="N170" s="106">
        <v>181.05604805380727</v>
      </c>
      <c r="O170" s="124">
        <v>65</v>
      </c>
      <c r="P170" s="135">
        <v>61.182705046368781</v>
      </c>
      <c r="Q170" s="116">
        <v>140</v>
      </c>
      <c r="R170" s="137">
        <v>56.160805917194473</v>
      </c>
      <c r="S170" s="122">
        <v>129</v>
      </c>
      <c r="T170" s="36">
        <v>70.956639999999993</v>
      </c>
      <c r="U170" s="16">
        <v>123</v>
      </c>
      <c r="V170" s="111">
        <v>-1.2057393191591976</v>
      </c>
      <c r="W170" s="116">
        <v>124</v>
      </c>
      <c r="X170" s="109">
        <v>52.925525501386602</v>
      </c>
      <c r="Y170" s="120">
        <v>152</v>
      </c>
      <c r="Z170" s="53">
        <v>0.13706337076527889</v>
      </c>
      <c r="AA170" s="118">
        <v>160</v>
      </c>
      <c r="AB170" s="146">
        <v>35.180477911367241</v>
      </c>
      <c r="AC170" s="67">
        <v>80</v>
      </c>
      <c r="AD170" s="190">
        <v>24909</v>
      </c>
      <c r="AE170" s="148">
        <v>4</v>
      </c>
      <c r="AF170" s="181">
        <v>33</v>
      </c>
      <c r="AG170" s="129"/>
      <c r="AH170" s="103"/>
      <c r="AI170" s="103"/>
      <c r="AJ170" s="20"/>
      <c r="AL170" s="20">
        <v>6180</v>
      </c>
    </row>
    <row r="171" spans="1:38">
      <c r="A171" s="110" t="s">
        <v>202</v>
      </c>
      <c r="B171" s="107" t="s">
        <v>174</v>
      </c>
      <c r="C171" s="144" t="s">
        <v>389</v>
      </c>
      <c r="D171" s="143" t="s">
        <v>376</v>
      </c>
      <c r="E171" s="143" t="s">
        <v>390</v>
      </c>
      <c r="F171" s="106">
        <v>1234.6154699067858</v>
      </c>
      <c r="G171" s="116">
        <v>73</v>
      </c>
      <c r="H171" s="106">
        <v>675.62034159346354</v>
      </c>
      <c r="I171" s="116">
        <v>51</v>
      </c>
      <c r="J171" s="93">
        <v>42.150477677742238</v>
      </c>
      <c r="K171" s="91">
        <v>146</v>
      </c>
      <c r="L171" s="106">
        <v>359.44814990457462</v>
      </c>
      <c r="M171" s="116">
        <v>129</v>
      </c>
      <c r="N171" s="106">
        <v>53.126740381295797</v>
      </c>
      <c r="O171" s="124">
        <v>147</v>
      </c>
      <c r="P171" s="135">
        <v>97.267253358036129</v>
      </c>
      <c r="Q171" s="116">
        <v>41</v>
      </c>
      <c r="R171" s="137">
        <v>62.79724369267614</v>
      </c>
      <c r="S171" s="122">
        <v>29</v>
      </c>
      <c r="T171" s="36">
        <v>81.818179999999998</v>
      </c>
      <c r="U171" s="16">
        <v>62</v>
      </c>
      <c r="V171" s="111">
        <v>-0.46266844022902087</v>
      </c>
      <c r="W171" s="116">
        <v>106</v>
      </c>
      <c r="X171" s="109">
        <v>70.132180325024578</v>
      </c>
      <c r="Y171" s="120">
        <v>114</v>
      </c>
      <c r="Z171" s="53">
        <v>0.47490613825771216</v>
      </c>
      <c r="AA171" s="118">
        <v>99</v>
      </c>
      <c r="AB171" s="146">
        <v>34.7545518293729</v>
      </c>
      <c r="AC171" s="67">
        <v>85</v>
      </c>
      <c r="AD171" s="190">
        <v>17272</v>
      </c>
      <c r="AE171" s="148">
        <v>4</v>
      </c>
      <c r="AF171" s="181">
        <v>34</v>
      </c>
      <c r="AG171" s="129"/>
      <c r="AH171" s="103"/>
      <c r="AI171" s="103"/>
      <c r="AJ171" s="20"/>
      <c r="AL171" s="20">
        <v>4058</v>
      </c>
    </row>
    <row r="172" spans="1:38">
      <c r="A172" s="104" t="s">
        <v>315</v>
      </c>
      <c r="B172" s="105" t="s">
        <v>53</v>
      </c>
      <c r="C172" s="143" t="s">
        <v>398</v>
      </c>
      <c r="D172" s="143" t="s">
        <v>375</v>
      </c>
      <c r="E172" s="143" t="s">
        <v>374</v>
      </c>
      <c r="F172" s="106">
        <v>1149.524830329935</v>
      </c>
      <c r="G172" s="116">
        <v>86</v>
      </c>
      <c r="H172" s="106">
        <v>420.06108573793307</v>
      </c>
      <c r="I172" s="116">
        <v>102</v>
      </c>
      <c r="J172" s="93">
        <v>26.685042485222365</v>
      </c>
      <c r="K172" s="91">
        <v>86</v>
      </c>
      <c r="L172" s="106">
        <v>320.07343131205471</v>
      </c>
      <c r="M172" s="116">
        <v>99</v>
      </c>
      <c r="N172" s="106">
        <v>118.55842218125727</v>
      </c>
      <c r="O172" s="124">
        <v>97</v>
      </c>
      <c r="P172" s="135">
        <v>88.832913518052052</v>
      </c>
      <c r="Q172" s="116">
        <v>56</v>
      </c>
      <c r="R172" s="137">
        <v>59.797924485886327</v>
      </c>
      <c r="S172" s="122">
        <v>66</v>
      </c>
      <c r="T172" s="36">
        <v>72.707179999999994</v>
      </c>
      <c r="U172" s="16">
        <v>112</v>
      </c>
      <c r="V172" s="111">
        <v>2.4681662646547373</v>
      </c>
      <c r="W172" s="116">
        <v>41</v>
      </c>
      <c r="X172" s="109">
        <v>60.245694732708813</v>
      </c>
      <c r="Y172" s="120">
        <v>136</v>
      </c>
      <c r="Z172" s="53">
        <v>0.5792708555324998</v>
      </c>
      <c r="AA172" s="118">
        <v>81</v>
      </c>
      <c r="AB172" s="146">
        <v>34.153141844930659</v>
      </c>
      <c r="AC172" s="67">
        <v>94</v>
      </c>
      <c r="AD172" s="190">
        <v>17865</v>
      </c>
      <c r="AE172" s="148">
        <v>4</v>
      </c>
      <c r="AF172" s="181">
        <v>35</v>
      </c>
      <c r="AG172" s="129"/>
      <c r="AH172" s="103"/>
      <c r="AI172" s="103"/>
      <c r="AJ172" s="20"/>
      <c r="AL172" s="20">
        <v>10250</v>
      </c>
    </row>
    <row r="173" spans="1:38">
      <c r="A173" s="104" t="s">
        <v>270</v>
      </c>
      <c r="B173" s="105" t="s">
        <v>110</v>
      </c>
      <c r="C173" s="143" t="s">
        <v>379</v>
      </c>
      <c r="D173" s="143" t="s">
        <v>376</v>
      </c>
      <c r="E173" s="143" t="s">
        <v>380</v>
      </c>
      <c r="F173" s="106">
        <v>1750.1913374043556</v>
      </c>
      <c r="G173" s="116">
        <v>29</v>
      </c>
      <c r="H173" s="106">
        <v>352.65014685108889</v>
      </c>
      <c r="I173" s="116">
        <v>123</v>
      </c>
      <c r="J173" s="93">
        <v>36.971413247252002</v>
      </c>
      <c r="K173" s="91">
        <v>124</v>
      </c>
      <c r="L173" s="106">
        <v>350.05091676985671</v>
      </c>
      <c r="M173" s="116">
        <v>124</v>
      </c>
      <c r="N173" s="106">
        <v>14.91750485579753</v>
      </c>
      <c r="O173" s="124">
        <v>177</v>
      </c>
      <c r="P173" s="135">
        <v>79.033687943262422</v>
      </c>
      <c r="Q173" s="116">
        <v>76</v>
      </c>
      <c r="R173" s="137">
        <v>59.781806555513455</v>
      </c>
      <c r="S173" s="122">
        <v>67</v>
      </c>
      <c r="T173" s="36">
        <v>83.673469999999995</v>
      </c>
      <c r="U173" s="16">
        <v>52</v>
      </c>
      <c r="V173" s="111">
        <v>-3.3610472315584645</v>
      </c>
      <c r="W173" s="116">
        <v>158</v>
      </c>
      <c r="X173" s="109">
        <v>110.03007252786131</v>
      </c>
      <c r="Y173" s="120">
        <v>38</v>
      </c>
      <c r="Z173" s="53">
        <v>0.40690871033712983</v>
      </c>
      <c r="AA173" s="118">
        <v>113</v>
      </c>
      <c r="AB173" s="146">
        <v>34.01758163410156</v>
      </c>
      <c r="AC173" s="67">
        <v>97</v>
      </c>
      <c r="AD173" s="190">
        <v>22560</v>
      </c>
      <c r="AE173" s="148">
        <v>4</v>
      </c>
      <c r="AF173" s="181">
        <v>36</v>
      </c>
      <c r="AG173" s="129"/>
      <c r="AH173" s="103"/>
      <c r="AI173" s="103"/>
      <c r="AJ173" s="20"/>
      <c r="AL173" s="20">
        <v>6858</v>
      </c>
    </row>
    <row r="174" spans="1:38">
      <c r="A174" s="104" t="s">
        <v>308</v>
      </c>
      <c r="B174" s="105" t="s">
        <v>59</v>
      </c>
      <c r="C174" s="143" t="s">
        <v>382</v>
      </c>
      <c r="D174" s="143" t="s">
        <v>375</v>
      </c>
      <c r="E174" s="143" t="s">
        <v>383</v>
      </c>
      <c r="F174" s="106">
        <v>871.88170002912352</v>
      </c>
      <c r="G174" s="116">
        <v>138</v>
      </c>
      <c r="H174" s="106">
        <v>386.10940122318226</v>
      </c>
      <c r="I174" s="116">
        <v>108</v>
      </c>
      <c r="J174" s="93">
        <v>19.021976733064353</v>
      </c>
      <c r="K174" s="91">
        <v>47</v>
      </c>
      <c r="L174" s="106">
        <v>276.52003841229191</v>
      </c>
      <c r="M174" s="116">
        <v>58</v>
      </c>
      <c r="N174" s="106">
        <v>59.004308125424714</v>
      </c>
      <c r="O174" s="124">
        <v>142</v>
      </c>
      <c r="P174" s="135">
        <v>75.793766385085931</v>
      </c>
      <c r="Q174" s="116">
        <v>86</v>
      </c>
      <c r="R174" s="137">
        <v>60.989394114326764</v>
      </c>
      <c r="S174" s="122">
        <v>47</v>
      </c>
      <c r="T174" s="36">
        <v>85.617369999999994</v>
      </c>
      <c r="U174" s="16">
        <v>41</v>
      </c>
      <c r="V174" s="111">
        <v>-0.4656035385868933</v>
      </c>
      <c r="W174" s="116">
        <v>107</v>
      </c>
      <c r="X174" s="109">
        <v>54.057818065417301</v>
      </c>
      <c r="Y174" s="120">
        <v>150</v>
      </c>
      <c r="Z174" s="53">
        <v>0.43201800045014882</v>
      </c>
      <c r="AA174" s="118">
        <v>107</v>
      </c>
      <c r="AB174" s="146">
        <v>33.940760687269901</v>
      </c>
      <c r="AC174" s="67">
        <v>99</v>
      </c>
      <c r="AD174" s="190">
        <v>17165</v>
      </c>
      <c r="AE174" s="148">
        <v>4</v>
      </c>
      <c r="AF174" s="181">
        <v>37</v>
      </c>
      <c r="AG174" s="129"/>
      <c r="AH174" s="103"/>
      <c r="AI174" s="103"/>
      <c r="AJ174" s="20"/>
      <c r="AL174" s="20">
        <v>8011</v>
      </c>
    </row>
    <row r="175" spans="1:38">
      <c r="A175" s="104" t="s">
        <v>310</v>
      </c>
      <c r="B175" s="105" t="s">
        <v>58</v>
      </c>
      <c r="C175" s="143" t="s">
        <v>382</v>
      </c>
      <c r="D175" s="143" t="s">
        <v>376</v>
      </c>
      <c r="E175" s="143" t="s">
        <v>383</v>
      </c>
      <c r="F175" s="106">
        <v>891.64006163872637</v>
      </c>
      <c r="G175" s="116">
        <v>135</v>
      </c>
      <c r="H175" s="106">
        <v>416.97199560284236</v>
      </c>
      <c r="I175" s="116">
        <v>103</v>
      </c>
      <c r="J175" s="93">
        <v>53.057243990555278</v>
      </c>
      <c r="K175" s="91">
        <v>166</v>
      </c>
      <c r="L175" s="106">
        <v>201.11954891657317</v>
      </c>
      <c r="M175" s="116">
        <v>5</v>
      </c>
      <c r="N175" s="106">
        <v>152.24062384672763</v>
      </c>
      <c r="O175" s="124">
        <v>82</v>
      </c>
      <c r="P175" s="135">
        <v>55.466761380453441</v>
      </c>
      <c r="Q175" s="116">
        <v>155</v>
      </c>
      <c r="R175" s="137">
        <v>60.663623827454082</v>
      </c>
      <c r="S175" s="122">
        <v>52</v>
      </c>
      <c r="T175" s="36">
        <v>67.822469999999996</v>
      </c>
      <c r="U175" s="16">
        <v>137</v>
      </c>
      <c r="V175" s="111">
        <v>-2.6569050008856352</v>
      </c>
      <c r="W175" s="116">
        <v>149</v>
      </c>
      <c r="X175" s="109">
        <v>128.27237645391747</v>
      </c>
      <c r="Y175" s="120">
        <v>19</v>
      </c>
      <c r="Z175" s="53">
        <v>0.57947653944939781</v>
      </c>
      <c r="AA175" s="118">
        <v>80</v>
      </c>
      <c r="AB175" s="146">
        <v>33.507128809767785</v>
      </c>
      <c r="AC175" s="67">
        <v>108</v>
      </c>
      <c r="AD175" s="190">
        <v>16893</v>
      </c>
      <c r="AE175" s="148">
        <v>4</v>
      </c>
      <c r="AF175" s="181">
        <v>38</v>
      </c>
      <c r="AG175" s="129"/>
      <c r="AH175" s="103"/>
      <c r="AI175" s="103"/>
      <c r="AJ175" s="20"/>
      <c r="AL175" s="20">
        <v>38041</v>
      </c>
    </row>
    <row r="176" spans="1:38">
      <c r="A176" s="110" t="s">
        <v>242</v>
      </c>
      <c r="B176" s="107" t="s">
        <v>147</v>
      </c>
      <c r="C176" s="144" t="s">
        <v>377</v>
      </c>
      <c r="D176" s="143" t="s">
        <v>376</v>
      </c>
      <c r="E176" s="143" t="s">
        <v>378</v>
      </c>
      <c r="F176" s="106">
        <v>1678.3432311998165</v>
      </c>
      <c r="G176" s="116">
        <v>36</v>
      </c>
      <c r="H176" s="106">
        <v>181.79174296857079</v>
      </c>
      <c r="I176" s="116">
        <v>169</v>
      </c>
      <c r="J176" s="93">
        <v>50.248527020519617</v>
      </c>
      <c r="K176" s="91">
        <v>162</v>
      </c>
      <c r="L176" s="106">
        <v>296.19517007552787</v>
      </c>
      <c r="M176" s="116">
        <v>77</v>
      </c>
      <c r="N176" s="106">
        <v>17.865980913053455</v>
      </c>
      <c r="O176" s="124">
        <v>175</v>
      </c>
      <c r="P176" s="135">
        <v>83.080738495453289</v>
      </c>
      <c r="Q176" s="116">
        <v>69</v>
      </c>
      <c r="R176" s="137">
        <v>60.236714753328251</v>
      </c>
      <c r="S176" s="122">
        <v>61</v>
      </c>
      <c r="T176" s="36">
        <v>83.132530000000003</v>
      </c>
      <c r="U176" s="16">
        <v>57</v>
      </c>
      <c r="V176" s="111">
        <v>-0.22051932300567839</v>
      </c>
      <c r="W176" s="116">
        <v>100</v>
      </c>
      <c r="X176" s="109">
        <v>81.508627818512593</v>
      </c>
      <c r="Y176" s="120">
        <v>83</v>
      </c>
      <c r="Z176" s="53">
        <v>0.60112329697794864</v>
      </c>
      <c r="AA176" s="118">
        <v>77</v>
      </c>
      <c r="AB176" s="146">
        <v>33.318330676786424</v>
      </c>
      <c r="AC176" s="67">
        <v>110</v>
      </c>
      <c r="AD176" s="190">
        <v>36290</v>
      </c>
      <c r="AE176" s="148">
        <v>4</v>
      </c>
      <c r="AF176" s="181">
        <v>39</v>
      </c>
      <c r="AG176" s="129"/>
      <c r="AH176" s="103"/>
      <c r="AI176" s="103"/>
      <c r="AJ176" s="20"/>
      <c r="AL176" s="20">
        <v>12239</v>
      </c>
    </row>
    <row r="177" spans="1:38">
      <c r="A177" s="110" t="s">
        <v>215</v>
      </c>
      <c r="B177" s="107" t="s">
        <v>166</v>
      </c>
      <c r="C177" s="144" t="s">
        <v>395</v>
      </c>
      <c r="D177" s="143" t="s">
        <v>376</v>
      </c>
      <c r="E177" s="143" t="s">
        <v>378</v>
      </c>
      <c r="F177" s="106">
        <v>1100.1574524160696</v>
      </c>
      <c r="G177" s="116">
        <v>99</v>
      </c>
      <c r="H177" s="106">
        <v>370.96465023177404</v>
      </c>
      <c r="I177" s="116">
        <v>113</v>
      </c>
      <c r="J177" s="93">
        <v>46.376168984923012</v>
      </c>
      <c r="K177" s="91">
        <v>156</v>
      </c>
      <c r="L177" s="106">
        <v>231.97513253392236</v>
      </c>
      <c r="M177" s="116">
        <v>20</v>
      </c>
      <c r="N177" s="106">
        <v>80.129073430257066</v>
      </c>
      <c r="O177" s="124">
        <v>124</v>
      </c>
      <c r="P177" s="135">
        <v>59.046018071023326</v>
      </c>
      <c r="Q177" s="116">
        <v>145</v>
      </c>
      <c r="R177" s="137">
        <v>59.964781465629407</v>
      </c>
      <c r="S177" s="122">
        <v>64</v>
      </c>
      <c r="T177" s="36">
        <v>81.49718</v>
      </c>
      <c r="U177" s="16">
        <v>63</v>
      </c>
      <c r="V177" s="111">
        <v>0.42074261070789942</v>
      </c>
      <c r="W177" s="116">
        <v>81</v>
      </c>
      <c r="X177" s="109">
        <v>67.49261964867992</v>
      </c>
      <c r="Y177" s="120">
        <v>120</v>
      </c>
      <c r="Z177" s="53">
        <v>0.84017104820337474</v>
      </c>
      <c r="AA177" s="118">
        <v>41</v>
      </c>
      <c r="AB177" s="146">
        <v>33.302077925787941</v>
      </c>
      <c r="AC177" s="67">
        <v>111</v>
      </c>
      <c r="AD177" s="190">
        <v>19036</v>
      </c>
      <c r="AE177" s="148">
        <v>4</v>
      </c>
      <c r="AF177" s="181">
        <v>40</v>
      </c>
      <c r="AG177" s="129"/>
      <c r="AH177" s="103"/>
      <c r="AI177" s="103"/>
      <c r="AJ177" s="20"/>
      <c r="AL177" s="20">
        <v>10014</v>
      </c>
    </row>
    <row r="178" spans="1:38">
      <c r="A178" s="104" t="s">
        <v>293</v>
      </c>
      <c r="B178" s="105" t="s">
        <v>74</v>
      </c>
      <c r="C178" s="143" t="s">
        <v>385</v>
      </c>
      <c r="D178" s="143" t="s">
        <v>375</v>
      </c>
      <c r="E178" s="143" t="s">
        <v>383</v>
      </c>
      <c r="F178" s="106">
        <v>724.58082344611137</v>
      </c>
      <c r="G178" s="116">
        <v>160</v>
      </c>
      <c r="H178" s="106">
        <v>535.97098974280459</v>
      </c>
      <c r="I178" s="116">
        <v>71</v>
      </c>
      <c r="J178" s="93">
        <v>22.186106839770591</v>
      </c>
      <c r="K178" s="91">
        <v>62</v>
      </c>
      <c r="L178" s="106">
        <v>264.88412399999999</v>
      </c>
      <c r="M178" s="116">
        <v>49</v>
      </c>
      <c r="N178" s="106">
        <v>272.66629248315985</v>
      </c>
      <c r="O178" s="124">
        <v>34</v>
      </c>
      <c r="P178" s="135">
        <v>72.621558456364369</v>
      </c>
      <c r="Q178" s="116">
        <v>97</v>
      </c>
      <c r="R178" s="137">
        <v>55.455421960072592</v>
      </c>
      <c r="S178" s="122">
        <v>142</v>
      </c>
      <c r="T178" s="36">
        <v>64.150940000000006</v>
      </c>
      <c r="U178" s="16">
        <v>152</v>
      </c>
      <c r="V178" s="111">
        <v>1.8857142857142857</v>
      </c>
      <c r="W178" s="116">
        <v>51</v>
      </c>
      <c r="X178" s="109">
        <v>34.514285714285712</v>
      </c>
      <c r="Y178" s="120">
        <v>170</v>
      </c>
      <c r="Z178" s="53">
        <v>0.70847130113253187</v>
      </c>
      <c r="AA178" s="118">
        <v>56</v>
      </c>
      <c r="AB178" s="146">
        <v>31.900665288066236</v>
      </c>
      <c r="AC178" s="67">
        <v>127</v>
      </c>
      <c r="AD178" s="190">
        <v>17543</v>
      </c>
      <c r="AE178" s="148">
        <v>4</v>
      </c>
      <c r="AF178" s="181">
        <v>41</v>
      </c>
      <c r="AG178" s="129"/>
      <c r="AH178" s="103"/>
      <c r="AI178" s="103"/>
      <c r="AJ178" s="20"/>
      <c r="AL178" s="20">
        <v>17865</v>
      </c>
    </row>
    <row r="179" spans="1:38">
      <c r="A179" s="110" t="s">
        <v>211</v>
      </c>
      <c r="B179" s="107" t="s">
        <v>92</v>
      </c>
      <c r="C179" s="144" t="s">
        <v>389</v>
      </c>
      <c r="D179" s="143" t="s">
        <v>375</v>
      </c>
      <c r="E179" s="143" t="s">
        <v>390</v>
      </c>
      <c r="F179" s="106">
        <v>770.24329181361145</v>
      </c>
      <c r="G179" s="116">
        <v>155</v>
      </c>
      <c r="H179" s="106">
        <v>564.17937705410066</v>
      </c>
      <c r="I179" s="116">
        <v>64</v>
      </c>
      <c r="J179" s="93">
        <v>38.698257034292624</v>
      </c>
      <c r="K179" s="91">
        <v>134</v>
      </c>
      <c r="L179" s="106">
        <v>230.76523487225458</v>
      </c>
      <c r="M179" s="116">
        <v>19</v>
      </c>
      <c r="N179" s="106">
        <v>206.90744503639229</v>
      </c>
      <c r="O179" s="124">
        <v>53</v>
      </c>
      <c r="P179" s="135">
        <v>50.04928757057084</v>
      </c>
      <c r="Q179" s="116">
        <v>170</v>
      </c>
      <c r="R179" s="137">
        <v>54.979497036484602</v>
      </c>
      <c r="S179" s="122">
        <v>150</v>
      </c>
      <c r="T179" s="36">
        <v>78.425030000000007</v>
      </c>
      <c r="U179" s="16">
        <v>78</v>
      </c>
      <c r="V179" s="111">
        <v>0.40340654415060506</v>
      </c>
      <c r="W179" s="116">
        <v>82</v>
      </c>
      <c r="X179" s="109">
        <v>68.306152846257291</v>
      </c>
      <c r="Y179" s="120">
        <v>117</v>
      </c>
      <c r="Z179" s="53">
        <v>0.55268256719642628</v>
      </c>
      <c r="AA179" s="118">
        <v>85</v>
      </c>
      <c r="AB179" s="146">
        <v>31.644021725678058</v>
      </c>
      <c r="AC179" s="67">
        <v>128</v>
      </c>
      <c r="AD179" s="190">
        <v>22318</v>
      </c>
      <c r="AE179" s="148">
        <v>4</v>
      </c>
      <c r="AF179" s="181">
        <v>42</v>
      </c>
      <c r="AG179" s="129"/>
      <c r="AH179" s="103"/>
      <c r="AI179" s="103"/>
      <c r="AJ179" s="20"/>
      <c r="AL179" s="20">
        <v>10627</v>
      </c>
    </row>
    <row r="180" spans="1:38">
      <c r="A180" s="110" t="s">
        <v>220</v>
      </c>
      <c r="B180" s="107" t="s">
        <v>163</v>
      </c>
      <c r="C180" s="144" t="s">
        <v>395</v>
      </c>
      <c r="D180" s="143" t="s">
        <v>376</v>
      </c>
      <c r="E180" s="143" t="s">
        <v>378</v>
      </c>
      <c r="F180" s="106">
        <v>846.27304960499725</v>
      </c>
      <c r="G180" s="116">
        <v>142</v>
      </c>
      <c r="H180" s="106">
        <v>344.24616920815731</v>
      </c>
      <c r="I180" s="116">
        <v>126</v>
      </c>
      <c r="J180" s="93">
        <v>39.932188628166742</v>
      </c>
      <c r="K180" s="91">
        <v>139</v>
      </c>
      <c r="L180" s="106">
        <v>242.89319949188112</v>
      </c>
      <c r="M180" s="116">
        <v>24</v>
      </c>
      <c r="N180" s="106">
        <v>64.886027742054011</v>
      </c>
      <c r="O180" s="124">
        <v>134</v>
      </c>
      <c r="P180" s="135">
        <v>64.546460176991147</v>
      </c>
      <c r="Q180" s="116">
        <v>129</v>
      </c>
      <c r="R180" s="137">
        <v>57.062329489087297</v>
      </c>
      <c r="S180" s="122">
        <v>114</v>
      </c>
      <c r="T180" s="36">
        <v>71.144279999999995</v>
      </c>
      <c r="U180" s="16">
        <v>121</v>
      </c>
      <c r="V180" s="111">
        <v>-3.6452004860267313</v>
      </c>
      <c r="W180" s="116">
        <v>163</v>
      </c>
      <c r="X180" s="109">
        <v>83.374093118303335</v>
      </c>
      <c r="Y180" s="120">
        <v>74</v>
      </c>
      <c r="Z180" s="53">
        <v>0.39525740919301888</v>
      </c>
      <c r="AA180" s="118">
        <v>116</v>
      </c>
      <c r="AB180" s="146">
        <v>29.176101397487127</v>
      </c>
      <c r="AC180" s="67">
        <v>148</v>
      </c>
      <c r="AD180" s="190">
        <v>18080</v>
      </c>
      <c r="AE180" s="148">
        <v>4</v>
      </c>
      <c r="AF180" s="181">
        <v>43</v>
      </c>
      <c r="AG180" s="129"/>
      <c r="AH180" s="103"/>
      <c r="AI180" s="103"/>
      <c r="AJ180" s="20"/>
      <c r="AL180" s="20">
        <v>27267</v>
      </c>
    </row>
    <row r="181" spans="1:38">
      <c r="A181" s="141" t="s">
        <v>295</v>
      </c>
      <c r="B181" s="142" t="s">
        <v>72</v>
      </c>
      <c r="C181" s="145" t="s">
        <v>385</v>
      </c>
      <c r="D181" s="145" t="s">
        <v>375</v>
      </c>
      <c r="E181" s="145" t="s">
        <v>383</v>
      </c>
      <c r="F181" s="113">
        <v>866.64136612537766</v>
      </c>
      <c r="G181" s="117">
        <v>139</v>
      </c>
      <c r="H181" s="113">
        <v>474.63883834160555</v>
      </c>
      <c r="I181" s="117">
        <v>85</v>
      </c>
      <c r="J181" s="34">
        <v>31.349352763925566</v>
      </c>
      <c r="K181" s="92">
        <v>106</v>
      </c>
      <c r="L181" s="113">
        <v>201.32190290559819</v>
      </c>
      <c r="M181" s="117">
        <v>6</v>
      </c>
      <c r="N181" s="113">
        <v>40.504661064954682</v>
      </c>
      <c r="O181" s="125">
        <v>159</v>
      </c>
      <c r="P181" s="136">
        <v>65.666866626674661</v>
      </c>
      <c r="Q181" s="117">
        <v>121</v>
      </c>
      <c r="R181" s="139">
        <v>56.007247354946742</v>
      </c>
      <c r="S181" s="123">
        <v>134</v>
      </c>
      <c r="T181" s="37">
        <v>47.123890000000003</v>
      </c>
      <c r="U181" s="16">
        <v>177</v>
      </c>
      <c r="V181" s="114">
        <v>1.3262066471084677</v>
      </c>
      <c r="W181" s="117">
        <v>62</v>
      </c>
      <c r="X181" s="115">
        <v>28.510944821765868</v>
      </c>
      <c r="Y181" s="121">
        <v>175</v>
      </c>
      <c r="Z181" s="11">
        <v>0</v>
      </c>
      <c r="AA181" s="119">
        <v>175</v>
      </c>
      <c r="AB181" s="147">
        <v>26.81338381030772</v>
      </c>
      <c r="AC181" s="68">
        <v>165</v>
      </c>
      <c r="AD181" s="191">
        <v>25005</v>
      </c>
      <c r="AE181" s="149">
        <v>4</v>
      </c>
      <c r="AF181" s="182">
        <v>44</v>
      </c>
      <c r="AG181" s="129"/>
      <c r="AH181" s="103"/>
      <c r="AI181" s="103"/>
      <c r="AJ181" s="20"/>
      <c r="AL181" s="20">
        <v>57478</v>
      </c>
    </row>
    <row r="183" spans="1:38">
      <c r="C183" s="23"/>
      <c r="D183" s="23"/>
      <c r="E183" s="23"/>
      <c r="G183" s="23"/>
      <c r="I183" s="23"/>
      <c r="K183" s="23"/>
      <c r="M183" s="23"/>
      <c r="N183" s="128"/>
      <c r="O183" s="23"/>
      <c r="Q183" s="23"/>
      <c r="S183" s="23"/>
      <c r="U183" s="23"/>
      <c r="V183" s="128"/>
      <c r="W183" s="23"/>
      <c r="Y183" s="23"/>
      <c r="Z183" s="128"/>
      <c r="AA183" s="23"/>
    </row>
    <row r="184" spans="1:38">
      <c r="C184" s="23"/>
      <c r="D184" s="23"/>
      <c r="E184" s="23"/>
      <c r="G184" s="23"/>
      <c r="I184" s="23"/>
      <c r="K184" s="23"/>
      <c r="M184" s="23"/>
      <c r="N184" s="128"/>
      <c r="O184" s="23"/>
      <c r="Q184" s="23"/>
      <c r="S184" s="23"/>
      <c r="U184" s="23"/>
      <c r="V184" s="128"/>
      <c r="W184" s="23"/>
      <c r="Y184" s="23"/>
      <c r="Z184" s="128"/>
      <c r="AA184" s="23"/>
    </row>
    <row r="192" spans="1:38">
      <c r="C192" s="126"/>
      <c r="D192" s="126"/>
      <c r="E192" s="126"/>
      <c r="F192" s="131"/>
      <c r="G192" s="126"/>
      <c r="H192" s="131"/>
      <c r="I192" s="126"/>
      <c r="J192" s="131"/>
      <c r="K192" s="126"/>
      <c r="L192" s="131"/>
      <c r="M192" s="126"/>
      <c r="N192" s="132"/>
      <c r="O192" s="126"/>
      <c r="P192" s="131"/>
    </row>
  </sheetData>
  <autoFilter ref="A1:AF181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</autoFilter>
  <mergeCells count="24">
    <mergeCell ref="R1:S1"/>
    <mergeCell ref="A1:A2"/>
    <mergeCell ref="B1:B2"/>
    <mergeCell ref="C1:C2"/>
    <mergeCell ref="D1:D2"/>
    <mergeCell ref="E1:E2"/>
    <mergeCell ref="F1:G1"/>
    <mergeCell ref="H1:I1"/>
    <mergeCell ref="J1:K1"/>
    <mergeCell ref="L1:M1"/>
    <mergeCell ref="N1:O1"/>
    <mergeCell ref="P1:Q1"/>
    <mergeCell ref="AI9:AJ9"/>
    <mergeCell ref="T1:U1"/>
    <mergeCell ref="V1:W1"/>
    <mergeCell ref="X1:Y1"/>
    <mergeCell ref="Z1:AA1"/>
    <mergeCell ref="AB1:AB2"/>
    <mergeCell ref="AC1:AC2"/>
    <mergeCell ref="AD1:AD2"/>
    <mergeCell ref="AE1:AE2"/>
    <mergeCell ref="AF1:AF2"/>
    <mergeCell ref="AI5:AJ5"/>
    <mergeCell ref="AI6:AJ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2017 WYNIK</vt:lpstr>
      <vt:lpstr>2017 wynik powiatami</vt:lpstr>
      <vt:lpstr>2017 wynik rodzajami gmin</vt:lpstr>
      <vt:lpstr>2017 wynik subregionami</vt:lpstr>
      <vt:lpstr>2017 wynik grupami ludności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JoannaD</cp:lastModifiedBy>
  <cp:lastPrinted>2017-09-08T05:40:40Z</cp:lastPrinted>
  <dcterms:created xsi:type="dcterms:W3CDTF">1997-02-26T13:46:56Z</dcterms:created>
  <dcterms:modified xsi:type="dcterms:W3CDTF">2017-10-26T07:09:47Z</dcterms:modified>
</cp:coreProperties>
</file>